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ocuments\Kooperativa\Výběrové řízení\Zadávací dokumentace_pojištění MMN\"/>
    </mc:Choice>
  </mc:AlternateContent>
  <xr:revisionPtr revIDLastSave="0" documentId="13_ncr:1_{A9662E31-76AE-46B5-A66A-BCB6C98ED3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  <sheet name="List3" sheetId="3" r:id="rId2"/>
  </sheets>
  <externalReferences>
    <externalReference r:id="rId3"/>
  </externalReferences>
  <definedNames>
    <definedName name="_xlnm._FilterDatabase" localSheetId="0" hidden="1">List1!$A$2:$G$248</definedName>
  </definedNames>
  <calcPr calcId="181029"/>
</workbook>
</file>

<file path=xl/calcChain.xml><?xml version="1.0" encoding="utf-8"?>
<calcChain xmlns="http://schemas.openxmlformats.org/spreadsheetml/2006/main">
  <c r="F572" i="1" l="1"/>
  <c r="A222" i="1"/>
  <c r="B222" i="1"/>
  <c r="C222" i="1"/>
  <c r="D222" i="1"/>
  <c r="E222" i="1"/>
  <c r="A223" i="1"/>
  <c r="B223" i="1"/>
  <c r="C223" i="1"/>
  <c r="D223" i="1"/>
  <c r="E223" i="1"/>
  <c r="A224" i="1"/>
  <c r="B224" i="1"/>
  <c r="C224" i="1"/>
  <c r="D224" i="1"/>
  <c r="E224" i="1"/>
  <c r="A225" i="1"/>
  <c r="B225" i="1"/>
  <c r="C225" i="1"/>
  <c r="D225" i="1"/>
  <c r="E225" i="1"/>
  <c r="A226" i="1"/>
  <c r="B226" i="1"/>
  <c r="C226" i="1"/>
  <c r="D226" i="1"/>
  <c r="E226" i="1"/>
  <c r="A227" i="1"/>
  <c r="B227" i="1"/>
  <c r="C227" i="1"/>
  <c r="D227" i="1"/>
  <c r="E227" i="1"/>
  <c r="A228" i="1"/>
  <c r="B228" i="1"/>
  <c r="C228" i="1"/>
  <c r="D228" i="1"/>
  <c r="E228" i="1"/>
  <c r="A229" i="1"/>
  <c r="B229" i="1"/>
  <c r="C229" i="1"/>
  <c r="D229" i="1"/>
  <c r="E229" i="1"/>
  <c r="A230" i="1"/>
  <c r="B230" i="1"/>
  <c r="C230" i="1"/>
  <c r="D230" i="1"/>
  <c r="E230" i="1"/>
  <c r="A231" i="1"/>
  <c r="B231" i="1"/>
  <c r="C231" i="1"/>
  <c r="D231" i="1"/>
  <c r="E231" i="1"/>
  <c r="A232" i="1"/>
  <c r="B232" i="1"/>
  <c r="C232" i="1"/>
  <c r="D232" i="1"/>
  <c r="E232" i="1"/>
  <c r="A233" i="1"/>
  <c r="B233" i="1"/>
  <c r="C233" i="1"/>
  <c r="D233" i="1"/>
  <c r="E233" i="1"/>
  <c r="A234" i="1"/>
  <c r="B234" i="1"/>
  <c r="C234" i="1"/>
  <c r="D234" i="1"/>
  <c r="E234" i="1"/>
  <c r="A235" i="1"/>
  <c r="B235" i="1"/>
  <c r="C235" i="1"/>
  <c r="D235" i="1"/>
  <c r="E235" i="1"/>
  <c r="A236" i="1"/>
  <c r="B236" i="1"/>
  <c r="C236" i="1"/>
  <c r="D236" i="1"/>
  <c r="E236" i="1"/>
  <c r="A237" i="1"/>
  <c r="B237" i="1"/>
  <c r="C237" i="1"/>
  <c r="D237" i="1"/>
  <c r="E237" i="1"/>
  <c r="A238" i="1"/>
  <c r="B238" i="1"/>
  <c r="C238" i="1"/>
  <c r="D238" i="1"/>
  <c r="E238" i="1"/>
  <c r="A239" i="1"/>
  <c r="B239" i="1"/>
  <c r="C239" i="1"/>
  <c r="D239" i="1"/>
  <c r="E239" i="1"/>
  <c r="A240" i="1"/>
  <c r="B240" i="1"/>
  <c r="C240" i="1"/>
  <c r="D240" i="1"/>
  <c r="E240" i="1"/>
  <c r="A241" i="1"/>
  <c r="B241" i="1"/>
  <c r="C241" i="1"/>
  <c r="D241" i="1"/>
  <c r="E241" i="1"/>
  <c r="A242" i="1"/>
  <c r="B242" i="1"/>
  <c r="C242" i="1"/>
  <c r="D242" i="1"/>
  <c r="E242" i="1"/>
  <c r="A243" i="1"/>
  <c r="B243" i="1"/>
  <c r="C243" i="1"/>
  <c r="D243" i="1"/>
  <c r="E243" i="1"/>
  <c r="A244" i="1"/>
  <c r="B244" i="1"/>
  <c r="C244" i="1"/>
  <c r="D244" i="1"/>
  <c r="E244" i="1"/>
  <c r="A245" i="1"/>
  <c r="B245" i="1"/>
  <c r="C245" i="1"/>
  <c r="D245" i="1"/>
  <c r="E245" i="1"/>
  <c r="A246" i="1"/>
  <c r="B246" i="1"/>
  <c r="C246" i="1"/>
  <c r="D246" i="1"/>
  <c r="E246" i="1"/>
  <c r="A247" i="1"/>
  <c r="B247" i="1"/>
  <c r="C247" i="1"/>
  <c r="D247" i="1"/>
  <c r="E247" i="1"/>
  <c r="B248" i="1"/>
  <c r="C248" i="1"/>
  <c r="D248" i="1"/>
  <c r="E248" i="1"/>
  <c r="F6" i="1" l="1"/>
</calcChain>
</file>

<file path=xl/sharedStrings.xml><?xml version="1.0" encoding="utf-8"?>
<sst xmlns="http://schemas.openxmlformats.org/spreadsheetml/2006/main" count="1692" uniqueCount="718">
  <si>
    <t>Název přístroje</t>
  </si>
  <si>
    <t>Typ</t>
  </si>
  <si>
    <t>Výrobní číslo</t>
  </si>
  <si>
    <t>Třída  ZP</t>
  </si>
  <si>
    <t>II a</t>
  </si>
  <si>
    <t>ULTRAZVUK</t>
  </si>
  <si>
    <t>EKG</t>
  </si>
  <si>
    <t>MONITOR pacientský</t>
  </si>
  <si>
    <t>II b</t>
  </si>
  <si>
    <t>PŘÍSTROJ anesteziologický</t>
  </si>
  <si>
    <t>VENTILÁTOR</t>
  </si>
  <si>
    <t>DESINFEKTOR</t>
  </si>
  <si>
    <t>INSUFFLATOR</t>
  </si>
  <si>
    <t>JEDNOTKA  elektrochirurgická</t>
  </si>
  <si>
    <t xml:space="preserve"> I</t>
  </si>
  <si>
    <t>IVD</t>
  </si>
  <si>
    <t>zápůjčka</t>
  </si>
  <si>
    <t>VIDEOGASTROSKOP</t>
  </si>
  <si>
    <t>GIF - Q165</t>
  </si>
  <si>
    <t>ANALYZÁTOR biochemický</t>
  </si>
  <si>
    <t>ANALYZÁTOR</t>
  </si>
  <si>
    <t>CENTRIFUGA</t>
  </si>
  <si>
    <t>ANALYZÁTOR hematologický</t>
  </si>
  <si>
    <t>DEFIBRILÁTOR</t>
  </si>
  <si>
    <t>VÁHY</t>
  </si>
  <si>
    <t>měřidlo</t>
  </si>
  <si>
    <t>VIDEOKOLONOSKOP</t>
  </si>
  <si>
    <t>LAMPA fototerapeutická</t>
  </si>
  <si>
    <t>FL - 2010</t>
  </si>
  <si>
    <t>20140137</t>
  </si>
  <si>
    <t>VIDEOLARYNGOSKOP</t>
  </si>
  <si>
    <t>KING VISION EBLADE</t>
  </si>
  <si>
    <t>C142183</t>
  </si>
  <si>
    <t>STŮL operační</t>
  </si>
  <si>
    <t>Merivaara, Practico</t>
  </si>
  <si>
    <t>140619-122578</t>
  </si>
  <si>
    <t>SHAVER</t>
  </si>
  <si>
    <t>shaver</t>
  </si>
  <si>
    <t>LAA07994</t>
  </si>
  <si>
    <t>DxH 800</t>
  </si>
  <si>
    <t>2419062</t>
  </si>
  <si>
    <t>ANALYZÁTOR pro elektroforézu</t>
  </si>
  <si>
    <t>Pretty</t>
  </si>
  <si>
    <t>38404259</t>
  </si>
  <si>
    <t>DIMO 400  N.1</t>
  </si>
  <si>
    <t>30662/30663</t>
  </si>
  <si>
    <t>MONITOR</t>
  </si>
  <si>
    <t xml:space="preserve">32" HD LED LCD </t>
  </si>
  <si>
    <t>D32014080037</t>
  </si>
  <si>
    <t>2014</t>
  </si>
  <si>
    <t>iMEC 10</t>
  </si>
  <si>
    <t>EX-55024923</t>
  </si>
  <si>
    <t>DESINFEKTOR podložních mís</t>
  </si>
  <si>
    <t>DEKO 190 VE</t>
  </si>
  <si>
    <t>1450V180.CZ02</t>
  </si>
  <si>
    <t>LŮŽKO porodní</t>
  </si>
  <si>
    <t>AVE model PPA-AM30</t>
  </si>
  <si>
    <t>2417</t>
  </si>
  <si>
    <t>EX-55024919</t>
  </si>
  <si>
    <t>Aplio 400, TUS- A400/T5</t>
  </si>
  <si>
    <t>T5B1542221</t>
  </si>
  <si>
    <t>KARDIOTOKOGRAF</t>
  </si>
  <si>
    <t>AVALON FM 30, typ M2703A</t>
  </si>
  <si>
    <t>DE45823620</t>
  </si>
  <si>
    <t>PŘÍSTROJ pro resustitaci a ventilaci</t>
  </si>
  <si>
    <t>Neopuff RD 900</t>
  </si>
  <si>
    <t>141016003748</t>
  </si>
  <si>
    <t>EX-55024921</t>
  </si>
  <si>
    <t>BeneHeart D3</t>
  </si>
  <si>
    <t>EL-54020209</t>
  </si>
  <si>
    <t>ODSÁVAČKA pro hrudní drenáž</t>
  </si>
  <si>
    <t>Victoria Thorax</t>
  </si>
  <si>
    <t>V9072</t>
  </si>
  <si>
    <t>V9073</t>
  </si>
  <si>
    <t>křeslo 7702.37.002</t>
  </si>
  <si>
    <t>7702.37/15-0021</t>
  </si>
  <si>
    <t>LŮŽKO  polohovací</t>
  </si>
  <si>
    <t>Multicare a Symbioso 200</t>
  </si>
  <si>
    <t>20150017133</t>
  </si>
  <si>
    <t>I</t>
  </si>
  <si>
    <t>20150017134</t>
  </si>
  <si>
    <t>PŘÍSTROJ pro řízenou hypotermii a hypotermii</t>
  </si>
  <si>
    <t>Blanketrol III</t>
  </si>
  <si>
    <t>143-3-03609</t>
  </si>
  <si>
    <t>BiPaP V60 Philips Respironics</t>
  </si>
  <si>
    <t>100036150</t>
  </si>
  <si>
    <t>EX-55024920</t>
  </si>
  <si>
    <t>T5B1532217</t>
  </si>
  <si>
    <t>RTG</t>
  </si>
  <si>
    <t>TECHNIX TMS 300 R, pojízdný</t>
  </si>
  <si>
    <t>63150595</t>
  </si>
  <si>
    <t>FUJI SUITE</t>
  </si>
  <si>
    <t>2036</t>
  </si>
  <si>
    <t>VRTAČKA kostí</t>
  </si>
  <si>
    <t>Orthodrive MBQ 700</t>
  </si>
  <si>
    <t>15/00833</t>
  </si>
  <si>
    <t>ESG-400</t>
  </si>
  <si>
    <t>15056W140004</t>
  </si>
  <si>
    <t>Edan, SE - 1201</t>
  </si>
  <si>
    <t>311033-M14C09660002</t>
  </si>
  <si>
    <t>MONITOROVACÍ SYSTÉM</t>
  </si>
  <si>
    <t>Hypervisor VI</t>
  </si>
  <si>
    <t>BV-54102489</t>
  </si>
  <si>
    <t>EX-55024922</t>
  </si>
  <si>
    <t>EX-55024924</t>
  </si>
  <si>
    <t>Aplio 300, TUS- A300/WA</t>
  </si>
  <si>
    <t>WAB1522035</t>
  </si>
  <si>
    <t>SPIROMETR</t>
  </si>
  <si>
    <t>Spirolab III Oxy</t>
  </si>
  <si>
    <t>ap23-053.13218</t>
  </si>
  <si>
    <t>UCR</t>
  </si>
  <si>
    <t>7525350</t>
  </si>
  <si>
    <t>20160185</t>
  </si>
  <si>
    <t>VAGINOSKOP  dětský</t>
  </si>
  <si>
    <t>MT 1000</t>
  </si>
  <si>
    <t>216</t>
  </si>
  <si>
    <t>SYSTÉM podtlak. terapie</t>
  </si>
  <si>
    <t>V.A.C. ULTA</t>
  </si>
  <si>
    <t>VFVS00669</t>
  </si>
  <si>
    <t>V.A.C. INFOVAC</t>
  </si>
  <si>
    <t>VGFR60270</t>
  </si>
  <si>
    <t>výpůjčka</t>
  </si>
  <si>
    <t>Miele G7826</t>
  </si>
  <si>
    <t>74390287</t>
  </si>
  <si>
    <t>74390044</t>
  </si>
  <si>
    <t>SOUPRAVA endoskopická</t>
  </si>
  <si>
    <t>Olympus s příslušenstvím</t>
  </si>
  <si>
    <t>více výr. č.</t>
  </si>
  <si>
    <t>Orthodrive MBQ 701, elektrická</t>
  </si>
  <si>
    <t>16/00751</t>
  </si>
  <si>
    <t>BOX chladící</t>
  </si>
  <si>
    <t>PR 500</t>
  </si>
  <si>
    <t>18161059299</t>
  </si>
  <si>
    <t>DxC 800 Pro</t>
  </si>
  <si>
    <t>6867</t>
  </si>
  <si>
    <t>MiniVidas, 1400G BCR RS232</t>
  </si>
  <si>
    <t>IVD5204441</t>
  </si>
  <si>
    <t>360674-M17201110003</t>
  </si>
  <si>
    <t>CARESTATION 650</t>
  </si>
  <si>
    <t>SM715330050WA</t>
  </si>
  <si>
    <t>SONDA Gamma</t>
  </si>
  <si>
    <t>Crystal Probe CXS-OP-SP</t>
  </si>
  <si>
    <t>1156/1069</t>
  </si>
  <si>
    <t>PŘÍSTROJ screeningový</t>
  </si>
  <si>
    <t>ApneaLink Air</t>
  </si>
  <si>
    <t>201500006991</t>
  </si>
  <si>
    <t>Edan, SE - 1201, DO</t>
  </si>
  <si>
    <t>360674-M17806140005</t>
  </si>
  <si>
    <t>TESTOVACÍ PŘÍSTROJ</t>
  </si>
  <si>
    <t>MARTEST, pro elektrochirurgii - kabely...</t>
  </si>
  <si>
    <t>6237250</t>
  </si>
  <si>
    <t>QUIKREAD GO</t>
  </si>
  <si>
    <t>A17048S08556</t>
  </si>
  <si>
    <t>PŘÍSTROJE JILEMNICE</t>
  </si>
  <si>
    <t>Vst. cena</t>
  </si>
  <si>
    <t>Rok pořízení</t>
  </si>
  <si>
    <t>Poznámka</t>
  </si>
  <si>
    <t>Semily</t>
  </si>
  <si>
    <t>3 388 za frézu, leasing</t>
  </si>
  <si>
    <t xml:space="preserve"> ze Semil, pořízen 2015</t>
  </si>
  <si>
    <t>PŘÍSTROJ pro transplantaci kůže</t>
  </si>
  <si>
    <t>5843H1404R</t>
  </si>
  <si>
    <t>Dermatome TCM3000BL</t>
  </si>
  <si>
    <t>CF-HQ190L</t>
  </si>
  <si>
    <t>IIa</t>
  </si>
  <si>
    <t>INKUBÁTOR</t>
  </si>
  <si>
    <t>Shelly SI-610-1</t>
  </si>
  <si>
    <t>27318</t>
  </si>
  <si>
    <t>32718</t>
  </si>
  <si>
    <t>Life Point Basic</t>
  </si>
  <si>
    <t>182260002</t>
  </si>
  <si>
    <t>SE-1201</t>
  </si>
  <si>
    <t>360253-M18805830005</t>
  </si>
  <si>
    <t>LŮŽKO  polohovatelné</t>
  </si>
  <si>
    <t>Eleganza Smart Junior</t>
  </si>
  <si>
    <t>20180097762</t>
  </si>
  <si>
    <t>EX-88060233</t>
  </si>
  <si>
    <t>EX-88060234</t>
  </si>
  <si>
    <t>EX-88060236</t>
  </si>
  <si>
    <t>182260018</t>
  </si>
  <si>
    <t>LŮŽKO vyhřívané</t>
  </si>
  <si>
    <t>Atom Infa Warmer- i Model 103</t>
  </si>
  <si>
    <t>2711138</t>
  </si>
  <si>
    <t>26918</t>
  </si>
  <si>
    <t>27018</t>
  </si>
  <si>
    <t>27118</t>
  </si>
  <si>
    <t>27218</t>
  </si>
  <si>
    <t>Avalon FM30, typ M2703A</t>
  </si>
  <si>
    <t>DE65931475</t>
  </si>
  <si>
    <t>DE65931483</t>
  </si>
  <si>
    <t>DE65931490</t>
  </si>
  <si>
    <t>MORCELÁTOR</t>
  </si>
  <si>
    <t>TCM 3000 BL</t>
  </si>
  <si>
    <t>1942S1808R</t>
  </si>
  <si>
    <t>Xario 100 MX</t>
  </si>
  <si>
    <t>M3A1862001</t>
  </si>
  <si>
    <t>EX-88060217</t>
  </si>
  <si>
    <t>EX-88060218</t>
  </si>
  <si>
    <t>EX-88060219</t>
  </si>
  <si>
    <t>EX-88060220</t>
  </si>
  <si>
    <t>EX-88060221</t>
  </si>
  <si>
    <t>EX-88060214</t>
  </si>
  <si>
    <t>EX-88060215</t>
  </si>
  <si>
    <t>EX-88060216</t>
  </si>
  <si>
    <t>EX-88060223</t>
  </si>
  <si>
    <t>KŘESLO gynekologické</t>
  </si>
  <si>
    <t>Jordan H2e</t>
  </si>
  <si>
    <t>OMT18436-1</t>
  </si>
  <si>
    <t>OMT18436-2</t>
  </si>
  <si>
    <t>OMT18436-3</t>
  </si>
  <si>
    <t>OMT18436-4</t>
  </si>
  <si>
    <t>KOLPOSKOP</t>
  </si>
  <si>
    <t>OCS-500</t>
  </si>
  <si>
    <t>805514</t>
  </si>
  <si>
    <t>805515</t>
  </si>
  <si>
    <t>Systém podtlak. terapie</t>
  </si>
  <si>
    <t>VEUR00044</t>
  </si>
  <si>
    <t>MEC1832154</t>
  </si>
  <si>
    <t>DETEKTOR sentinelových uzlin</t>
  </si>
  <si>
    <t>Sentimag System SMS 02</t>
  </si>
  <si>
    <t>S2014-252</t>
  </si>
  <si>
    <t>182260011</t>
  </si>
  <si>
    <t>EX-88060225</t>
  </si>
  <si>
    <t>EX-88060226</t>
  </si>
  <si>
    <t>EX-88060227</t>
  </si>
  <si>
    <t>EX-88060228</t>
  </si>
  <si>
    <t>EX-88060229</t>
  </si>
  <si>
    <t>EX-88060230</t>
  </si>
  <si>
    <t>STANICE dokovací</t>
  </si>
  <si>
    <t>Link + Agilia</t>
  </si>
  <si>
    <t>23648456</t>
  </si>
  <si>
    <t>23648466</t>
  </si>
  <si>
    <t>23648455</t>
  </si>
  <si>
    <t>23648460</t>
  </si>
  <si>
    <t>23648468</t>
  </si>
  <si>
    <t>23648463</t>
  </si>
  <si>
    <t>23648457</t>
  </si>
  <si>
    <t>23648464</t>
  </si>
  <si>
    <t>23648467</t>
  </si>
  <si>
    <t>23648471</t>
  </si>
  <si>
    <t>23617017</t>
  </si>
  <si>
    <t>23648473</t>
  </si>
  <si>
    <t>23648461</t>
  </si>
  <si>
    <t>23648474</t>
  </si>
  <si>
    <t>23648472</t>
  </si>
  <si>
    <t>23648470</t>
  </si>
  <si>
    <t>23648462</t>
  </si>
  <si>
    <t>23648459</t>
  </si>
  <si>
    <t>VENTILÁTOR plicní</t>
  </si>
  <si>
    <t>Hamilton G5</t>
  </si>
  <si>
    <t>15790</t>
  </si>
  <si>
    <t>15792</t>
  </si>
  <si>
    <t>15783</t>
  </si>
  <si>
    <t>15791</t>
  </si>
  <si>
    <t>15811</t>
  </si>
  <si>
    <t>15810</t>
  </si>
  <si>
    <t>15809</t>
  </si>
  <si>
    <t>15817</t>
  </si>
  <si>
    <t>15814</t>
  </si>
  <si>
    <t>15736</t>
  </si>
  <si>
    <t>15813</t>
  </si>
  <si>
    <t>15793</t>
  </si>
  <si>
    <t>360253-M18902100002</t>
  </si>
  <si>
    <t>ANALYZÁTOR acidobazický</t>
  </si>
  <si>
    <t>GEM Premier 4000</t>
  </si>
  <si>
    <t>17101199</t>
  </si>
  <si>
    <t>Xario 100 Platinum</t>
  </si>
  <si>
    <t>W5E17Y3914</t>
  </si>
  <si>
    <t>EMG</t>
  </si>
  <si>
    <t>TruTrace CL4</t>
  </si>
  <si>
    <t>1841809</t>
  </si>
  <si>
    <t>EEG</t>
  </si>
  <si>
    <t>TruScan Cl24</t>
  </si>
  <si>
    <t>1851809</t>
  </si>
  <si>
    <t>EX-88060222</t>
  </si>
  <si>
    <t>EX-88060224</t>
  </si>
  <si>
    <t>360253-M18902100001</t>
  </si>
  <si>
    <t>EX-88060238</t>
  </si>
  <si>
    <t>EX-83053851</t>
  </si>
  <si>
    <t>182260013</t>
  </si>
  <si>
    <t>SM718300034WA</t>
  </si>
  <si>
    <t>SM718300038WA</t>
  </si>
  <si>
    <t>SM718300039WA</t>
  </si>
  <si>
    <t>SM718300041WA</t>
  </si>
  <si>
    <t>STERILIZÁTOR</t>
  </si>
  <si>
    <t>Sterivap 669-2</t>
  </si>
  <si>
    <t>5180634</t>
  </si>
  <si>
    <t>5180656</t>
  </si>
  <si>
    <t>ČTEČKA</t>
  </si>
  <si>
    <t>CR systém FUJI Prima T2</t>
  </si>
  <si>
    <t>76991652</t>
  </si>
  <si>
    <t>CT přístroj</t>
  </si>
  <si>
    <t>SOMATOM Definition AS +</t>
  </si>
  <si>
    <t>92174</t>
  </si>
  <si>
    <t>Promerix</t>
  </si>
  <si>
    <t>180921-154073</t>
  </si>
  <si>
    <t>HYSTERORESEKTOSKOP biopolární vč. příslušenství</t>
  </si>
  <si>
    <t xml:space="preserve">OES Elite </t>
  </si>
  <si>
    <t>775693</t>
  </si>
  <si>
    <t>LAMPA operační</t>
  </si>
  <si>
    <t>Martin MarLED E9i/E9i v_2017</t>
  </si>
  <si>
    <t>183279/1218H001231047</t>
  </si>
  <si>
    <t>183275/1218H001231051</t>
  </si>
  <si>
    <t>183277/1218H001231053</t>
  </si>
  <si>
    <t>RTG, RAMENO - C</t>
  </si>
  <si>
    <t>ZIEHM Vision 23 cm II</t>
  </si>
  <si>
    <t>92545</t>
  </si>
  <si>
    <t>ID, 12 S II</t>
  </si>
  <si>
    <t>2004315</t>
  </si>
  <si>
    <t>BBR 440W xPro</t>
  </si>
  <si>
    <t>112229</t>
  </si>
  <si>
    <t>MPR 130 W</t>
  </si>
  <si>
    <t>110364</t>
  </si>
  <si>
    <t>360253-M17C09200002</t>
  </si>
  <si>
    <t>KARDIOSTIMULÁTOR externí</t>
  </si>
  <si>
    <t>EPG 10 Biphasic</t>
  </si>
  <si>
    <t>1801031</t>
  </si>
  <si>
    <t>EPG 10MO</t>
  </si>
  <si>
    <t>1801131</t>
  </si>
  <si>
    <t>GIF - HQ190</t>
  </si>
  <si>
    <t>2858665</t>
  </si>
  <si>
    <t>CF - HQ190L</t>
  </si>
  <si>
    <t>2875023</t>
  </si>
  <si>
    <t>SOEHNLE Professional 7708</t>
  </si>
  <si>
    <t>7708.651811838</t>
  </si>
  <si>
    <t>W5E17Y3915</t>
  </si>
  <si>
    <t>MEC1842156</t>
  </si>
  <si>
    <t>182260016</t>
  </si>
  <si>
    <t>182260009</t>
  </si>
  <si>
    <t>360253-M18902100003</t>
  </si>
  <si>
    <t xml:space="preserve">Q3 B/W </t>
  </si>
  <si>
    <t>6113201806052J</t>
  </si>
  <si>
    <t>VANA vířivá pro hor.končetiny</t>
  </si>
  <si>
    <t>BTL-3000 Cornea 20</t>
  </si>
  <si>
    <t>30050B000498</t>
  </si>
  <si>
    <t>VANA vířivá pro kotníky</t>
  </si>
  <si>
    <t>BTL-3000 Beta 20</t>
  </si>
  <si>
    <t>30050B000500</t>
  </si>
  <si>
    <t>VANA vířivá pro dol.končetiny</t>
  </si>
  <si>
    <t>BTL-3000 Tenea 20</t>
  </si>
  <si>
    <t>30050B00499</t>
  </si>
  <si>
    <t>PÁS běžecký</t>
  </si>
  <si>
    <t>EN-Motion</t>
  </si>
  <si>
    <t>08.065</t>
  </si>
  <si>
    <t>PŘÍSTROJ pro zpětnovazební senzomotorické cvičení</t>
  </si>
  <si>
    <t>Huber 360 MD</t>
  </si>
  <si>
    <t>H36MI0301189</t>
  </si>
  <si>
    <t>PROHŘÍVAČ tělový</t>
  </si>
  <si>
    <t>Solmed Duo</t>
  </si>
  <si>
    <t>7468-2018</t>
  </si>
  <si>
    <t>7472-2018</t>
  </si>
  <si>
    <t>PŘÍSTROJ kombinující laser.terapii a ráz.vlnu</t>
  </si>
  <si>
    <t>BTL-6000 High intensity laser 12W+ SWT</t>
  </si>
  <si>
    <t>04100B002484</t>
  </si>
  <si>
    <t>II b / II a</t>
  </si>
  <si>
    <t>04100B002678</t>
  </si>
  <si>
    <t>DLAHA motorová hlezenní</t>
  </si>
  <si>
    <t>Kinetic Breva CPM</t>
  </si>
  <si>
    <t>30114</t>
  </si>
  <si>
    <t>DLAHA motorová ramenní</t>
  </si>
  <si>
    <t>Kinetec Centura CPM</t>
  </si>
  <si>
    <t>40003</t>
  </si>
  <si>
    <t>DLAHA motorová pro koleno a kyčel</t>
  </si>
  <si>
    <t>BTL CP Motion K Elite</t>
  </si>
  <si>
    <t>09300B000882</t>
  </si>
  <si>
    <t>09300B000743</t>
  </si>
  <si>
    <t>ULTRAZVUK terapeutický s Handsfree aplikátorem</t>
  </si>
  <si>
    <t>BTL-4710 Premium</t>
  </si>
  <si>
    <t>058P0B009316</t>
  </si>
  <si>
    <t>PŘÍSTROJ pro selektivní radiofrekvenční terapii</t>
  </si>
  <si>
    <t>BTL-6000 TR Therapy Elite</t>
  </si>
  <si>
    <t>049B00438</t>
  </si>
  <si>
    <t>PŘÍSTROJ pro proprioceptivní posturální terapii</t>
  </si>
  <si>
    <t>Posturomed 202</t>
  </si>
  <si>
    <t>2518007702</t>
  </si>
  <si>
    <t>PŘÍSTROJ eletroléčebný pro kombinovanou terapii</t>
  </si>
  <si>
    <t>BTL-5818SLM Combi</t>
  </si>
  <si>
    <t>03800B010600</t>
  </si>
  <si>
    <t>03800B010603</t>
  </si>
  <si>
    <t>03800b010602</t>
  </si>
  <si>
    <t>03800b010601</t>
  </si>
  <si>
    <t>MIKROSKOP</t>
  </si>
  <si>
    <t>BA410E Binocular</t>
  </si>
  <si>
    <t>1301000123531</t>
  </si>
  <si>
    <t>SPEKTROFOTOMETR</t>
  </si>
  <si>
    <t>SPECORD 50 Plus</t>
  </si>
  <si>
    <t>233H1053F</t>
  </si>
  <si>
    <t>BX43</t>
  </si>
  <si>
    <t>8A46541</t>
  </si>
  <si>
    <t>MEC1832155</t>
  </si>
  <si>
    <t>PŘÍSTROJ pro měř.cirkulace krve</t>
  </si>
  <si>
    <t>HDO3</t>
  </si>
  <si>
    <t>182260014</t>
  </si>
  <si>
    <t>360253-M18902100005</t>
  </si>
  <si>
    <t>Eleganza 3XC</t>
  </si>
  <si>
    <t>20180096796</t>
  </si>
  <si>
    <t>20180096805</t>
  </si>
  <si>
    <t>20180096806</t>
  </si>
  <si>
    <t>20180096807</t>
  </si>
  <si>
    <t>20180097287</t>
  </si>
  <si>
    <t>20180096795</t>
  </si>
  <si>
    <t>20180096797</t>
  </si>
  <si>
    <t>20180096798</t>
  </si>
  <si>
    <t>20180096799</t>
  </si>
  <si>
    <t>20180096800</t>
  </si>
  <si>
    <t>20180096801</t>
  </si>
  <si>
    <t>20180096802</t>
  </si>
  <si>
    <t>20180096803</t>
  </si>
  <si>
    <t>20180096804</t>
  </si>
  <si>
    <t>EX-88060237</t>
  </si>
  <si>
    <t>EX-88060231</t>
  </si>
  <si>
    <t>EX-88060232</t>
  </si>
  <si>
    <t>182260015</t>
  </si>
  <si>
    <t>360253-M18902100004</t>
  </si>
  <si>
    <t>23 360 účetně</t>
  </si>
  <si>
    <t>PŘÍSTROJ anesteziologický s monitorem</t>
  </si>
  <si>
    <t>Směšovaš kyslíkový, resustit. sada , stojan</t>
  </si>
  <si>
    <t>Celkem</t>
  </si>
  <si>
    <t xml:space="preserve">60600B000441 </t>
  </si>
  <si>
    <t>60600B000476</t>
  </si>
  <si>
    <t>60600B000485</t>
  </si>
  <si>
    <t>60600B000155</t>
  </si>
  <si>
    <t>60600B000332</t>
  </si>
  <si>
    <t>DE67803259</t>
  </si>
  <si>
    <t>M2734B</t>
  </si>
  <si>
    <t>Nocospray-dezinfekční přístroj</t>
  </si>
  <si>
    <t>172Y7677</t>
  </si>
  <si>
    <t>172Y8526</t>
  </si>
  <si>
    <t>3x holter EKG,2x Holter tlak</t>
  </si>
  <si>
    <t>COMPEK MEDICAL SERVICES, s.r.o</t>
  </si>
  <si>
    <t>Vysokopr.nasální terapie+vozík</t>
  </si>
  <si>
    <t>32104588</t>
  </si>
  <si>
    <t>LHL s.r.o.</t>
  </si>
  <si>
    <t>32104456</t>
  </si>
  <si>
    <t>32104577</t>
  </si>
  <si>
    <t>32104555</t>
  </si>
  <si>
    <t>Přístroj aplikace kyslíku</t>
  </si>
  <si>
    <t>200926176151</t>
  </si>
  <si>
    <t>200926176201</t>
  </si>
  <si>
    <t>200926176118</t>
  </si>
  <si>
    <t>201021188380</t>
  </si>
  <si>
    <t>201021188464</t>
  </si>
  <si>
    <t>201021188511</t>
  </si>
  <si>
    <t>Linde Gas a.s.</t>
  </si>
  <si>
    <t>H28187726FA3D</t>
  </si>
  <si>
    <t>H281143182EE3</t>
  </si>
  <si>
    <t>Modul monitorace invaziv. tlaku</t>
  </si>
  <si>
    <t xml:space="preserve">8242706 </t>
  </si>
  <si>
    <t>Medisap,s.r.o.</t>
  </si>
  <si>
    <t xml:space="preserve">8242711 </t>
  </si>
  <si>
    <t>8242712</t>
  </si>
  <si>
    <t>8242713</t>
  </si>
  <si>
    <t>Analyzátor Interl</t>
  </si>
  <si>
    <t>33901173</t>
  </si>
  <si>
    <t>38402199</t>
  </si>
  <si>
    <t>Lůžko Eleganza 2     5ks</t>
  </si>
  <si>
    <t>EKG Kardiograf Edan SE 1201</t>
  </si>
  <si>
    <t>12401</t>
  </si>
  <si>
    <t>BTL - 606</t>
  </si>
  <si>
    <t>Ventilátor plicní</t>
  </si>
  <si>
    <t>Ventiátor plicní</t>
  </si>
  <si>
    <t xml:space="preserve">Ventilátor plicní </t>
  </si>
  <si>
    <t>AVALON  FM30</t>
  </si>
  <si>
    <t>TOCO sonda kardiotokograf</t>
  </si>
  <si>
    <t>NasalHighFlow</t>
  </si>
  <si>
    <t>Lůžko polohovací</t>
  </si>
  <si>
    <t>Eleganza 1</t>
  </si>
  <si>
    <t>INTERLAB G26</t>
  </si>
  <si>
    <t xml:space="preserve">Analyzátor pro elektrofrézu </t>
  </si>
  <si>
    <t>PRETTY</t>
  </si>
  <si>
    <t>Lůžko polohovací    12ks</t>
  </si>
  <si>
    <t>Lůžko polohovací      7ks</t>
  </si>
  <si>
    <t>Edan SE 1201</t>
  </si>
  <si>
    <t>Pojízdný Mobilett</t>
  </si>
  <si>
    <t xml:space="preserve"> Elara Max</t>
  </si>
  <si>
    <t>HomeChoice</t>
  </si>
  <si>
    <t xml:space="preserve">2x Cycler </t>
  </si>
  <si>
    <t>Laparoskopická sestava</t>
  </si>
  <si>
    <t xml:space="preserve">Olympus </t>
  </si>
  <si>
    <t xml:space="preserve"> Xario 100MX</t>
  </si>
  <si>
    <t>Ultrazvuk</t>
  </si>
  <si>
    <t>Eleganza 2</t>
  </si>
  <si>
    <t>Ventilátor</t>
  </si>
  <si>
    <t>Trilogy Evo 02</t>
  </si>
  <si>
    <t>H800111090149</t>
  </si>
  <si>
    <t>Přenosný hustoměr</t>
  </si>
  <si>
    <t>DMA 35</t>
  </si>
  <si>
    <t>Transportní lehátko</t>
  </si>
  <si>
    <t>GP 2</t>
  </si>
  <si>
    <t>TR33518/2021</t>
  </si>
  <si>
    <t>Urgent</t>
  </si>
  <si>
    <t>201334</t>
  </si>
  <si>
    <t>Chladící box</t>
  </si>
  <si>
    <t>Artico</t>
  </si>
  <si>
    <t>14-21800904 3000111</t>
  </si>
  <si>
    <t>Niox Vero</t>
  </si>
  <si>
    <t>Spirometr</t>
  </si>
  <si>
    <t>TR33536/2021</t>
  </si>
  <si>
    <t>Transportní lehátko - 3ks</t>
  </si>
  <si>
    <t>Lehátko</t>
  </si>
  <si>
    <t>GE 2</t>
  </si>
  <si>
    <t>E21384/2021</t>
  </si>
  <si>
    <t>BeneHeart</t>
  </si>
  <si>
    <t>Defibrilátor monitor -2ks</t>
  </si>
  <si>
    <t>DZ-0C011040 a 039</t>
  </si>
  <si>
    <t>Vyntus Pneumo</t>
  </si>
  <si>
    <t>42330396</t>
  </si>
  <si>
    <t>Analyzátor vydech. Oxidu</t>
  </si>
  <si>
    <t>Feno</t>
  </si>
  <si>
    <t>MR lůžko pro převoz pac.</t>
  </si>
  <si>
    <t>MR vče. Příslušenství</t>
  </si>
  <si>
    <t>Mr kompatibilní injektor</t>
  </si>
  <si>
    <t>189890, v.č. 223767 Syngo via</t>
  </si>
  <si>
    <t>MR pulzní oxymetr</t>
  </si>
  <si>
    <t>7500FO</t>
  </si>
  <si>
    <t>505089412, 6077-000</t>
  </si>
  <si>
    <t>M220000118</t>
  </si>
  <si>
    <t>Anesteziologický vozík</t>
  </si>
  <si>
    <t>AKC</t>
  </si>
  <si>
    <t>Mindray DC70</t>
  </si>
  <si>
    <t xml:space="preserve">7G-5C000860 </t>
  </si>
  <si>
    <t>Vypalovací robot</t>
  </si>
  <si>
    <t>X9Q2001039</t>
  </si>
  <si>
    <t>Epson PP</t>
  </si>
  <si>
    <t>Ultrazvuk + sondy</t>
  </si>
  <si>
    <t>DC-30</t>
  </si>
  <si>
    <t>9P-27010679</t>
  </si>
  <si>
    <t>uMEC10</t>
  </si>
  <si>
    <t>336,341,355,366</t>
  </si>
  <si>
    <t xml:space="preserve"> Monitor pacient. 4ks</t>
  </si>
  <si>
    <t>Dorozumívací zařízení sestra-pacient</t>
  </si>
  <si>
    <t>Martin</t>
  </si>
  <si>
    <t>Doroz.zařízení sestra-pacient</t>
  </si>
  <si>
    <t>Doroz.zaříz.sestra-pacient POR</t>
  </si>
  <si>
    <t>Doroz.zaříz.sestra-pacient GYN</t>
  </si>
  <si>
    <t>Doroz.zařízení CHIR A</t>
  </si>
  <si>
    <t>Centrální monitorace</t>
  </si>
  <si>
    <t>Dezinfektor na endoskop</t>
  </si>
  <si>
    <t>Videoendoskopický systém s LED</t>
  </si>
  <si>
    <t>Endoskopický systém</t>
  </si>
  <si>
    <t>MultiFiltratePRO</t>
  </si>
  <si>
    <t>2023005117</t>
  </si>
  <si>
    <t>6PA22V2062</t>
  </si>
  <si>
    <t>230356FM3282</t>
  </si>
  <si>
    <t>184644868</t>
  </si>
  <si>
    <t>2452</t>
  </si>
  <si>
    <t>2456</t>
  </si>
  <si>
    <t>32741112</t>
  </si>
  <si>
    <t>32740112</t>
  </si>
  <si>
    <t/>
  </si>
  <si>
    <t>F236025504 +AA335074309</t>
  </si>
  <si>
    <t>F23-36025507+AA335074304</t>
  </si>
  <si>
    <t>F2-36025512+AA335074307</t>
  </si>
  <si>
    <t>F2-36025506+AA335074302</t>
  </si>
  <si>
    <t>F2-36025505+AA335074311</t>
  </si>
  <si>
    <t>F2-36025514+AA335074306</t>
  </si>
  <si>
    <t>F2-36025503+AA335074312</t>
  </si>
  <si>
    <t>F2-36025508+AA335074305</t>
  </si>
  <si>
    <t>F2-36025513+AA335074314</t>
  </si>
  <si>
    <t>F2-36025515+AA335074310</t>
  </si>
  <si>
    <t>F2-36025511+AA335074308</t>
  </si>
  <si>
    <t>F2-36025509+AA335074303</t>
  </si>
  <si>
    <t>F2-36025510+AA335074313</t>
  </si>
  <si>
    <t>AA3-35074328</t>
  </si>
  <si>
    <t>28361</t>
  </si>
  <si>
    <t>ARO</t>
  </si>
  <si>
    <t>7248200</t>
  </si>
  <si>
    <t>1668</t>
  </si>
  <si>
    <t>PBA2322724</t>
  </si>
  <si>
    <t>PBA2322726</t>
  </si>
  <si>
    <t>PBA2322727</t>
  </si>
  <si>
    <t>PBA2322728</t>
  </si>
  <si>
    <t>PBA2322725</t>
  </si>
  <si>
    <t>26004</t>
  </si>
  <si>
    <t>26020</t>
  </si>
  <si>
    <t>26051</t>
  </si>
  <si>
    <t>26178</t>
  </si>
  <si>
    <t>26179</t>
  </si>
  <si>
    <t>7242802</t>
  </si>
  <si>
    <t>7242946</t>
  </si>
  <si>
    <t>7353247</t>
  </si>
  <si>
    <t>7243462</t>
  </si>
  <si>
    <t>7243586</t>
  </si>
  <si>
    <t>3628</t>
  </si>
  <si>
    <t>3631</t>
  </si>
  <si>
    <t>SM722450009WA</t>
  </si>
  <si>
    <t>SM72245001WA</t>
  </si>
  <si>
    <t>20230174041</t>
  </si>
  <si>
    <t>20230174042</t>
  </si>
  <si>
    <t>20230174043</t>
  </si>
  <si>
    <t>20230174044</t>
  </si>
  <si>
    <t>20230174045</t>
  </si>
  <si>
    <t>20230174046</t>
  </si>
  <si>
    <t>20230174053</t>
  </si>
  <si>
    <t>20230174060</t>
  </si>
  <si>
    <t>20230174054</t>
  </si>
  <si>
    <t>20230174059</t>
  </si>
  <si>
    <t>20230174049</t>
  </si>
  <si>
    <t>20230174051</t>
  </si>
  <si>
    <t>20230174048</t>
  </si>
  <si>
    <t>20230174052</t>
  </si>
  <si>
    <t>20230174055</t>
  </si>
  <si>
    <t>20230174056</t>
  </si>
  <si>
    <t>SM</t>
  </si>
  <si>
    <t>610-300046</t>
  </si>
  <si>
    <t>610-300049-2</t>
  </si>
  <si>
    <t>610-300044</t>
  </si>
  <si>
    <t>F2-36025658+AA3-36074700</t>
  </si>
  <si>
    <t>F2-36025659+AA3-36074701</t>
  </si>
  <si>
    <t>F2-36025660+AA3-36074702</t>
  </si>
  <si>
    <t>F2-36025661+AA3-36074703</t>
  </si>
  <si>
    <t>F2-36025662+AA3-36074704</t>
  </si>
  <si>
    <t>F2-36025610+AA3-36074705</t>
  </si>
  <si>
    <t>F2-36025611+AA3-36074706</t>
  </si>
  <si>
    <t>F2-36025609+AA3-36074708</t>
  </si>
  <si>
    <t>F2-36025612+AA3-36074709</t>
  </si>
  <si>
    <t>F8-36072843+AA3-35074326</t>
  </si>
  <si>
    <t>F8-36072846+AA3-35074320</t>
  </si>
  <si>
    <t>F8-36072847+AA3-35074324</t>
  </si>
  <si>
    <t>F8-36072844+AA3-35074325</t>
  </si>
  <si>
    <t>F8-36072849+AA3-35074319</t>
  </si>
  <si>
    <t>F8-36072848+AA3-35074321</t>
  </si>
  <si>
    <t>F8-36072845+AA3-35074318</t>
  </si>
  <si>
    <t>F8-36072842+AA3-35074323</t>
  </si>
  <si>
    <t>F8-36072850+AA3-35074327</t>
  </si>
  <si>
    <t>F8-36072851+AA3-35074322</t>
  </si>
  <si>
    <t>F8-36072840+AA3-35074317</t>
  </si>
  <si>
    <t>F8-36072839+AA3-35074316</t>
  </si>
  <si>
    <t>F8-36072841+AA3-35074315</t>
  </si>
  <si>
    <t>AA3-36074710</t>
  </si>
  <si>
    <t>AA3-36074711</t>
  </si>
  <si>
    <t>5FTG0364</t>
  </si>
  <si>
    <t>Ergoline</t>
  </si>
  <si>
    <t>Canon Aplio i700</t>
  </si>
  <si>
    <t>EPRF56HPC</t>
  </si>
  <si>
    <t>MielePG</t>
  </si>
  <si>
    <t>Acculan 4</t>
  </si>
  <si>
    <t xml:space="preserve">Vrtačka </t>
  </si>
  <si>
    <t xml:space="preserve">Dezinfekční automat </t>
  </si>
  <si>
    <t xml:space="preserve">Přenosný chlad.box </t>
  </si>
  <si>
    <t>Ergometr</t>
  </si>
  <si>
    <t>EIZO RX370</t>
  </si>
  <si>
    <t>Monitor diagnostický</t>
  </si>
  <si>
    <t>Apollo - oči</t>
  </si>
  <si>
    <t>Kamera laserová</t>
  </si>
  <si>
    <t>Promareha Luna</t>
  </si>
  <si>
    <t>N17 +N1</t>
  </si>
  <si>
    <t>Canon Aplio</t>
  </si>
  <si>
    <t>Monitor pacientský</t>
  </si>
  <si>
    <t>N1-přenosný</t>
  </si>
  <si>
    <t>Monitor pacientský přenosný</t>
  </si>
  <si>
    <t xml:space="preserve"> Socomec 20kvVA</t>
  </si>
  <si>
    <t>UPS</t>
  </si>
  <si>
    <t>Symbia Intevo Bold</t>
  </si>
  <si>
    <t>Gamakamera</t>
  </si>
  <si>
    <t>Olympus S200</t>
  </si>
  <si>
    <t>Plicní ventilátor</t>
  </si>
  <si>
    <t>Olympus</t>
  </si>
  <si>
    <t>Artroskopická věž</t>
  </si>
  <si>
    <t>laparoskopická věž</t>
  </si>
  <si>
    <t>Otesus</t>
  </si>
  <si>
    <t>Carestation 650</t>
  </si>
  <si>
    <t xml:space="preserve">Operační stůl </t>
  </si>
  <si>
    <t>Operační stůl</t>
  </si>
  <si>
    <t>Anestez.přístroj</t>
  </si>
  <si>
    <t>Postel</t>
  </si>
  <si>
    <t>Multicare</t>
  </si>
  <si>
    <t xml:space="preserve">Postel </t>
  </si>
  <si>
    <t>N12+N1</t>
  </si>
  <si>
    <t>N1transportní</t>
  </si>
  <si>
    <t>Monitor pacientský transportní</t>
  </si>
  <si>
    <t>Kontinuální dialyzační přístroj</t>
  </si>
  <si>
    <t>Agilia VP MC CZ</t>
  </si>
  <si>
    <t>Infuzní pumpa</t>
  </si>
  <si>
    <t>Agilia SP MC</t>
  </si>
  <si>
    <t>Lineární dávkovač</t>
  </si>
  <si>
    <t>Link4+AgiliaEU2</t>
  </si>
  <si>
    <t>Dokov.stanice</t>
  </si>
  <si>
    <t>Dorozumívací zařízení sestra-pacient INT A</t>
  </si>
  <si>
    <t>Dorozumívací zařízení sestra-pacient INT B</t>
  </si>
  <si>
    <t>Elektrochirurgická jednotka</t>
  </si>
  <si>
    <t>Úpravna vody, změkčovač GW</t>
  </si>
  <si>
    <t>24044-CS</t>
  </si>
  <si>
    <t>Goldman Water</t>
  </si>
  <si>
    <t>Diagnostická pracovní stanice</t>
  </si>
  <si>
    <t>Siemens</t>
  </si>
  <si>
    <t>Zařízení pro videokonference</t>
  </si>
  <si>
    <t>GiTy</t>
  </si>
  <si>
    <t>Americké schauty (dolní končetiny)</t>
  </si>
  <si>
    <t>123450001651/1652</t>
  </si>
  <si>
    <t>Hypokramed</t>
  </si>
  <si>
    <t>ITYS 1000 10kVA</t>
  </si>
  <si>
    <t>Externí pásková mechanika</t>
  </si>
  <si>
    <t>Dell</t>
  </si>
  <si>
    <t>Stropní svítidlo</t>
  </si>
  <si>
    <t>Resuscitační jednotka</t>
  </si>
  <si>
    <t>Comen BQ</t>
  </si>
  <si>
    <t>B1231219012</t>
  </si>
  <si>
    <t>Bilirubinometr</t>
  </si>
  <si>
    <t>AP3BD0107003</t>
  </si>
  <si>
    <t>BM-100A</t>
  </si>
  <si>
    <t>ePM10</t>
  </si>
  <si>
    <t>AC7-3B104896</t>
  </si>
  <si>
    <t>AC7-3B104897</t>
  </si>
  <si>
    <t>Čisticí box bez zásuvky</t>
  </si>
  <si>
    <t>04010921100435</t>
  </si>
  <si>
    <t>BioVendor</t>
  </si>
  <si>
    <t>Vyhřívaná podložka pacienta</t>
  </si>
  <si>
    <t>Alfamedic HM</t>
  </si>
  <si>
    <t>20230577</t>
  </si>
  <si>
    <t>Alfamedic VP</t>
  </si>
  <si>
    <t>20240628</t>
  </si>
  <si>
    <t>Sterilizátor</t>
  </si>
  <si>
    <t>BMT 55 EXO</t>
  </si>
  <si>
    <t>J211008</t>
  </si>
  <si>
    <t>Vyhřívaná podložka</t>
  </si>
  <si>
    <t>Alfamedic HM13</t>
  </si>
  <si>
    <t>20240648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</si>
</sst>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1" xfId="1" applyBorder="1"/>
    <xf numFmtId="0" fontId="1" fillId="0" borderId="1" xfId="1" applyBorder="1" applyAlignment="1">
      <alignment horizontal="left"/>
    </xf>
    <xf numFmtId="0" fontId="1" fillId="0" borderId="1" xfId="1" applyBorder="1" applyAlignment="1">
      <alignment horizontal="center"/>
    </xf>
    <xf numFmtId="49" fontId="1" fillId="0" borderId="1" xfId="1" applyNumberFormat="1" applyBorder="1" applyAlignment="1">
      <alignment horizontal="center"/>
    </xf>
    <xf numFmtId="0" fontId="2" fillId="0" borderId="0" xfId="1" applyFont="1"/>
    <xf numFmtId="3" fontId="2" fillId="0" borderId="0" xfId="1" applyNumberFormat="1" applyFont="1"/>
    <xf numFmtId="0" fontId="0" fillId="0" borderId="0" xfId="0" applyAlignment="1">
      <alignment horizontal="right"/>
    </xf>
    <xf numFmtId="4" fontId="1" fillId="0" borderId="1" xfId="1" applyNumberFormat="1" applyBorder="1" applyAlignment="1">
      <alignment horizontal="right"/>
    </xf>
    <xf numFmtId="0" fontId="1" fillId="0" borderId="0" xfId="0" applyFont="1" applyAlignment="1">
      <alignment vertical="top"/>
    </xf>
    <xf numFmtId="4" fontId="1" fillId="0" borderId="1" xfId="1" applyNumberFormat="1" applyBorder="1"/>
    <xf numFmtId="0" fontId="1" fillId="0" borderId="2" xfId="1" applyBorder="1"/>
    <xf numFmtId="0" fontId="0" fillId="0" borderId="3" xfId="0" applyBorder="1" applyAlignment="1">
      <alignment horizontal="right"/>
    </xf>
    <xf numFmtId="0" fontId="1" fillId="0" borderId="4" xfId="1" applyBorder="1"/>
    <xf numFmtId="0" fontId="3" fillId="0" borderId="3" xfId="1" applyFont="1" applyBorder="1" applyAlignment="1">
      <alignment horizontal="right"/>
    </xf>
    <xf numFmtId="49" fontId="3" fillId="0" borderId="3" xfId="1" applyNumberFormat="1" applyFont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right"/>
    </xf>
    <xf numFmtId="0" fontId="3" fillId="0" borderId="3" xfId="1" applyFont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right" vertical="center" wrapText="1" readingOrder="1"/>
    </xf>
    <xf numFmtId="0" fontId="1" fillId="3" borderId="4" xfId="1" applyFill="1" applyBorder="1"/>
    <xf numFmtId="0" fontId="1" fillId="3" borderId="1" xfId="1" applyFill="1" applyBorder="1"/>
    <xf numFmtId="0" fontId="1" fillId="3" borderId="1" xfId="1" applyFill="1" applyBorder="1" applyAlignment="1">
      <alignment horizontal="center"/>
    </xf>
    <xf numFmtId="4" fontId="1" fillId="3" borderId="1" xfId="1" applyNumberFormat="1" applyFill="1" applyBorder="1" applyAlignment="1">
      <alignment horizontal="right"/>
    </xf>
    <xf numFmtId="0" fontId="3" fillId="3" borderId="3" xfId="1" applyFont="1" applyFill="1" applyBorder="1" applyAlignment="1">
      <alignment horizontal="right"/>
    </xf>
    <xf numFmtId="0" fontId="2" fillId="0" borderId="5" xfId="1" applyFont="1" applyBorder="1"/>
    <xf numFmtId="0" fontId="1" fillId="4" borderId="2" xfId="1" applyFill="1" applyBorder="1"/>
    <xf numFmtId="0" fontId="1" fillId="4" borderId="1" xfId="1" applyFill="1" applyBorder="1"/>
    <xf numFmtId="0" fontId="1" fillId="4" borderId="1" xfId="1" applyFill="1" applyBorder="1" applyAlignment="1">
      <alignment horizontal="center"/>
    </xf>
    <xf numFmtId="4" fontId="1" fillId="4" borderId="1" xfId="1" applyNumberFormat="1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49" fontId="1" fillId="4" borderId="1" xfId="1" applyNumberFormat="1" applyFill="1" applyBorder="1" applyAlignment="1">
      <alignment horizontal="center"/>
    </xf>
    <xf numFmtId="0" fontId="3" fillId="4" borderId="3" xfId="1" applyFont="1" applyFill="1" applyBorder="1" applyAlignment="1">
      <alignment horizontal="right"/>
    </xf>
    <xf numFmtId="4" fontId="1" fillId="4" borderId="1" xfId="1" applyNumberFormat="1" applyFill="1" applyBorder="1"/>
    <xf numFmtId="0" fontId="3" fillId="4" borderId="3" xfId="1" applyFont="1" applyFill="1" applyBorder="1" applyAlignment="1">
      <alignment horizontal="right" wrapText="1"/>
    </xf>
    <xf numFmtId="0" fontId="1" fillId="4" borderId="1" xfId="1" applyFill="1" applyBorder="1" applyAlignment="1">
      <alignment horizontal="left"/>
    </xf>
    <xf numFmtId="0" fontId="1" fillId="5" borderId="1" xfId="1" applyFill="1" applyBorder="1"/>
    <xf numFmtId="0" fontId="5" fillId="0" borderId="0" xfId="0" applyFont="1"/>
    <xf numFmtId="4" fontId="5" fillId="0" borderId="0" xfId="0" applyNumberFormat="1" applyFont="1"/>
    <xf numFmtId="49" fontId="1" fillId="0" borderId="1" xfId="1" applyNumberFormat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charset val="238"/>
        <scheme val="none"/>
      </font>
      <numFmt numFmtId="4" formatCode="#,##0.00"/>
      <fill>
        <patternFill patternType="solid">
          <fgColor indexed="64"/>
          <bgColor rgb="FFFFFFFF"/>
        </patternFill>
      </fill>
      <alignment horizontal="right" vertical="center" textRotation="0" wrapText="0" indent="0" justifyLastLine="0" shrinkToFit="0" readingOrder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charset val="238"/>
        <scheme val="none"/>
      </font>
      <numFmt numFmtId="30" formatCode="@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charset val="238"/>
        <scheme val="none"/>
      </font>
      <numFmt numFmtId="30" formatCode="@"/>
      <fill>
        <patternFill patternType="solid">
          <fgColor indexed="64"/>
          <bgColor rgb="FFFFFFFF"/>
        </patternFill>
      </fill>
      <alignment horizontal="left" vertical="center" textRotation="0" wrapText="0" indent="0" justifyLastLine="0" shrinkToFit="0" readingOrder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charset val="238"/>
        <scheme val="none"/>
      </font>
      <numFmt numFmtId="30" formatCode="@"/>
      <fill>
        <patternFill patternType="solid">
          <fgColor indexed="64"/>
          <bgColor rgb="FFFFFFFF"/>
        </patternFill>
      </fill>
      <alignment horizontal="left" vertical="center" textRotation="0" wrapText="0" indent="0" justifyLastLine="0" shrinkToFit="0" readingOrder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charset val="238"/>
        <scheme val="none"/>
      </font>
      <numFmt numFmtId="30" formatCode="@"/>
      <fill>
        <patternFill patternType="solid">
          <fgColor indexed="64"/>
          <bgColor rgb="FFFFFFFF"/>
        </patternFill>
      </fill>
      <alignment horizontal="left" vertical="center" textRotation="0" wrapText="0" indent="0" justifyLastLine="0" shrinkToFit="0" readingOrder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atrm1\koop\Users\jmrazkova\AppData\Local\Microsoft\Windows\Temporary%20Internet%20Files\Content.Outlook\3XIGL68U\p&#345;&#237;stroje%20nov&#233;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"/>
    </sheetNames>
    <sheetDataSet>
      <sheetData sheetId="0">
        <row r="2">
          <cell r="A2" t="str">
            <v>STŮL vyšetřovací</v>
          </cell>
          <cell r="B2" t="str">
            <v>EAMUNATION TABLE 409</v>
          </cell>
          <cell r="C2" t="str">
            <v>190426-159061</v>
          </cell>
          <cell r="D2" t="str">
            <v>I</v>
          </cell>
          <cell r="E2" t="str">
            <v>2019</v>
          </cell>
        </row>
        <row r="3">
          <cell r="A3" t="str">
            <v>MĚŘÍCÍ PŘÍSTROJ elektr. bezpečnosti</v>
          </cell>
          <cell r="B3" t="str">
            <v>SECUTEST SIII+</v>
          </cell>
          <cell r="C3" t="str">
            <v>DI 705230 0001</v>
          </cell>
          <cell r="D3" t="str">
            <v>měřidlo</v>
          </cell>
          <cell r="E3" t="str">
            <v>2019</v>
          </cell>
        </row>
        <row r="4">
          <cell r="A4" t="str">
            <v>PŘÍSTROJ dialyzační</v>
          </cell>
          <cell r="B4" t="str">
            <v>NIKKISO DBB-EXA typ A</v>
          </cell>
          <cell r="C4" t="str">
            <v>J1903631</v>
          </cell>
          <cell r="D4" t="str">
            <v>II b</v>
          </cell>
          <cell r="E4" t="str">
            <v>2019</v>
          </cell>
        </row>
        <row r="5">
          <cell r="A5" t="str">
            <v>PŘÍSTROJ dialyzační</v>
          </cell>
          <cell r="B5" t="str">
            <v>NIKKISO DBB-EXA typ A</v>
          </cell>
          <cell r="C5" t="str">
            <v>J1903630</v>
          </cell>
          <cell r="D5" t="str">
            <v>II b</v>
          </cell>
          <cell r="E5" t="str">
            <v>2019</v>
          </cell>
        </row>
        <row r="6">
          <cell r="A6" t="str">
            <v>PŘÍSTROJ dialyzační</v>
          </cell>
          <cell r="B6" t="str">
            <v>NIKKISO DBB-EXA typ A</v>
          </cell>
          <cell r="C6" t="str">
            <v>J1903629</v>
          </cell>
          <cell r="D6" t="str">
            <v>II b</v>
          </cell>
          <cell r="E6" t="str">
            <v>2019</v>
          </cell>
        </row>
        <row r="7">
          <cell r="A7" t="str">
            <v>PŘÍSTROJ dialyzační</v>
          </cell>
          <cell r="B7" t="str">
            <v>NIKKISO DBB-EXA typ A</v>
          </cell>
          <cell r="C7" t="str">
            <v>J1903628</v>
          </cell>
          <cell r="D7" t="str">
            <v>II b</v>
          </cell>
          <cell r="E7" t="str">
            <v>2019</v>
          </cell>
        </row>
        <row r="8">
          <cell r="A8" t="str">
            <v>PŘÍSTROJ dialyzační</v>
          </cell>
          <cell r="B8" t="str">
            <v>NIKKISO DBB-EXA typ A</v>
          </cell>
          <cell r="C8" t="str">
            <v>J1903627</v>
          </cell>
          <cell r="D8" t="str">
            <v>II b</v>
          </cell>
          <cell r="E8" t="str">
            <v>2019</v>
          </cell>
        </row>
        <row r="9">
          <cell r="A9" t="str">
            <v>PŘÍSTROJ dialyzační</v>
          </cell>
          <cell r="B9" t="str">
            <v>NIKKISO DBB-EXA typ A</v>
          </cell>
          <cell r="C9" t="str">
            <v>J1903626</v>
          </cell>
          <cell r="D9" t="str">
            <v>II b</v>
          </cell>
          <cell r="E9" t="str">
            <v>2019</v>
          </cell>
        </row>
        <row r="10">
          <cell r="A10" t="str">
            <v>PŘÍSTROJ dialyzační</v>
          </cell>
          <cell r="B10" t="str">
            <v>NIKKISO DBB-EXA typ A</v>
          </cell>
          <cell r="C10" t="str">
            <v>J1903586</v>
          </cell>
          <cell r="D10" t="str">
            <v>II b</v>
          </cell>
          <cell r="E10" t="str">
            <v>2019</v>
          </cell>
        </row>
        <row r="11">
          <cell r="A11" t="str">
            <v>PŘÍSTROJ dialyzační</v>
          </cell>
          <cell r="B11" t="str">
            <v>NIKKISO DBB-EXA typ A</v>
          </cell>
          <cell r="C11" t="str">
            <v>J1903585</v>
          </cell>
          <cell r="D11" t="str">
            <v>II b</v>
          </cell>
          <cell r="E11" t="str">
            <v>2019</v>
          </cell>
        </row>
        <row r="12">
          <cell r="A12" t="str">
            <v>PŘÍSTROJ dialyzační</v>
          </cell>
          <cell r="B12" t="str">
            <v>NIKKISO DBB-EXA typ A</v>
          </cell>
          <cell r="C12" t="str">
            <v>J1903584</v>
          </cell>
          <cell r="D12" t="str">
            <v>II b</v>
          </cell>
          <cell r="E12" t="str">
            <v>2019</v>
          </cell>
        </row>
        <row r="13">
          <cell r="A13" t="str">
            <v>PŘÍSTROJ dialyzační</v>
          </cell>
          <cell r="B13" t="str">
            <v>NIKKISO DBB-EXA typ A</v>
          </cell>
          <cell r="C13" t="str">
            <v>J1903583</v>
          </cell>
          <cell r="D13" t="str">
            <v>II b</v>
          </cell>
          <cell r="E13" t="str">
            <v>2019</v>
          </cell>
        </row>
        <row r="14">
          <cell r="A14" t="str">
            <v>PŘÍSTROJ dialyzační</v>
          </cell>
          <cell r="B14" t="str">
            <v>NIKKISO DBB-EXA typ A</v>
          </cell>
          <cell r="C14" t="str">
            <v>J1903582</v>
          </cell>
          <cell r="D14" t="str">
            <v>II b</v>
          </cell>
          <cell r="E14" t="str">
            <v>2019</v>
          </cell>
        </row>
        <row r="15">
          <cell r="A15" t="str">
            <v>PŘÍSTROJ dialyzační</v>
          </cell>
          <cell r="B15" t="str">
            <v>NIKKISO DBB-EXA typ A</v>
          </cell>
          <cell r="C15" t="str">
            <v>J1903581</v>
          </cell>
          <cell r="D15" t="str">
            <v>II b</v>
          </cell>
          <cell r="E15" t="str">
            <v>2019</v>
          </cell>
        </row>
        <row r="16">
          <cell r="A16" t="str">
            <v>PŘÍSTROJ dialyzační</v>
          </cell>
          <cell r="B16" t="str">
            <v>NIKKISO DBB-EXA typ A</v>
          </cell>
          <cell r="C16" t="str">
            <v>J1903580</v>
          </cell>
          <cell r="D16" t="str">
            <v>II b</v>
          </cell>
          <cell r="E16" t="str">
            <v>2019</v>
          </cell>
        </row>
        <row r="17">
          <cell r="A17" t="str">
            <v>PŘÍSTROJ dialyzační</v>
          </cell>
          <cell r="B17" t="str">
            <v>NIKKISO DBB-EXA typ A</v>
          </cell>
          <cell r="C17" t="str">
            <v>J1903579</v>
          </cell>
          <cell r="D17" t="str">
            <v>II b</v>
          </cell>
          <cell r="E17" t="str">
            <v>2019</v>
          </cell>
        </row>
        <row r="18">
          <cell r="A18" t="str">
            <v>PŘÍSTROJ dialyzační</v>
          </cell>
          <cell r="B18" t="str">
            <v>NIKKISO DBB-EXA typ A</v>
          </cell>
          <cell r="C18" t="str">
            <v>J1903578</v>
          </cell>
          <cell r="D18" t="str">
            <v>II b</v>
          </cell>
          <cell r="E18" t="str">
            <v>2019</v>
          </cell>
        </row>
        <row r="19">
          <cell r="A19" t="str">
            <v>PŘÍSTROJ dialyzační</v>
          </cell>
          <cell r="B19" t="str">
            <v>NIKKISO DBB-EXA typ A</v>
          </cell>
          <cell r="C19" t="str">
            <v>J1903577</v>
          </cell>
          <cell r="D19" t="str">
            <v>II b</v>
          </cell>
          <cell r="E19" t="str">
            <v>2019</v>
          </cell>
        </row>
        <row r="20">
          <cell r="A20" t="str">
            <v>PŘÍSTROJ dialyzační</v>
          </cell>
          <cell r="B20" t="str">
            <v>NIKKISO DBB-EXA typ A</v>
          </cell>
          <cell r="C20" t="str">
            <v>J1903200</v>
          </cell>
          <cell r="D20" t="str">
            <v>II b</v>
          </cell>
          <cell r="E20" t="str">
            <v>2019</v>
          </cell>
        </row>
        <row r="21">
          <cell r="A21" t="str">
            <v>PŘÍSTROJ dialyzační</v>
          </cell>
          <cell r="B21" t="str">
            <v>NIKKISO DBB-EXA typ A</v>
          </cell>
          <cell r="C21" t="str">
            <v>J1903199</v>
          </cell>
          <cell r="D21" t="str">
            <v>II b</v>
          </cell>
          <cell r="E21" t="str">
            <v>2019</v>
          </cell>
        </row>
        <row r="22">
          <cell r="A22" t="str">
            <v>PŘÍSTROJ dialyzační</v>
          </cell>
          <cell r="B22" t="str">
            <v>NIKKISO DBB-EXA typ A</v>
          </cell>
          <cell r="C22" t="str">
            <v>J1903198</v>
          </cell>
          <cell r="D22" t="str">
            <v>II b</v>
          </cell>
          <cell r="E22" t="str">
            <v>2019</v>
          </cell>
        </row>
        <row r="23">
          <cell r="A23" t="str">
            <v>PŘÍSTROJ dialyzační</v>
          </cell>
          <cell r="B23" t="str">
            <v>NIKKISO DBB-EXA typ A</v>
          </cell>
          <cell r="C23" t="str">
            <v>J1903197</v>
          </cell>
          <cell r="D23" t="str">
            <v>II b</v>
          </cell>
          <cell r="E23" t="str">
            <v>2019</v>
          </cell>
        </row>
        <row r="24">
          <cell r="A24" t="str">
            <v>PŘÍSTROJ dialyzační</v>
          </cell>
          <cell r="B24" t="str">
            <v>NIKKISO DBB-EXA typ A</v>
          </cell>
          <cell r="C24" t="str">
            <v>J1903196</v>
          </cell>
          <cell r="D24" t="str">
            <v>II b</v>
          </cell>
          <cell r="E24" t="str">
            <v>2019</v>
          </cell>
        </row>
        <row r="25">
          <cell r="A25" t="str">
            <v>PŘÍSTROJ dialyzační</v>
          </cell>
          <cell r="B25" t="str">
            <v>NIKKISO DBB-EXA typ A</v>
          </cell>
          <cell r="C25" t="str">
            <v>J1903195</v>
          </cell>
          <cell r="D25" t="str">
            <v>II b</v>
          </cell>
          <cell r="E25" t="str">
            <v>2019</v>
          </cell>
        </row>
        <row r="26">
          <cell r="A26" t="str">
            <v>Rhino-laryngovideoskop</v>
          </cell>
          <cell r="B26" t="str">
            <v>ENF - V3</v>
          </cell>
          <cell r="C26" t="str">
            <v>2944698</v>
          </cell>
          <cell r="D26" t="str">
            <v>II a</v>
          </cell>
          <cell r="E26" t="str">
            <v>2019</v>
          </cell>
        </row>
        <row r="27">
          <cell r="A27" t="str">
            <v>EKG</v>
          </cell>
          <cell r="B27" t="str">
            <v>Edan, SE - 1201</v>
          </cell>
          <cell r="C27" t="str">
            <v>360253-M19201960004</v>
          </cell>
          <cell r="D27" t="str">
            <v>II a</v>
          </cell>
          <cell r="E27" t="str">
            <v>2019</v>
          </cell>
        </row>
        <row r="28">
          <cell r="B28" t="str">
            <v>Sechrist</v>
          </cell>
          <cell r="C28" t="str">
            <v>84208</v>
          </cell>
          <cell r="D28" t="str">
            <v>II a</v>
          </cell>
          <cell r="E28" t="str">
            <v>2019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97B480-3EEE-47F6-BBA7-778CBAB52CAD}" name="Tabulka1" displayName="Tabulka1" ref="A2:G308" totalsRowShown="0" headerRowBorderDxfId="9" tableBorderDxfId="8" totalsRowBorderDxfId="7">
  <autoFilter ref="A2:G308" xr:uid="{AD3E951F-9961-4E3F-A7C7-9ABC1AB59B81}"/>
  <tableColumns count="7">
    <tableColumn id="1" xr3:uid="{2A6C2E22-8629-4672-8F3C-0483DBB4DD3C}" name="Název přístroje" dataDxfId="6"/>
    <tableColumn id="2" xr3:uid="{EEDABCD3-C5F9-47C8-86A9-80AD963208EB}" name="Typ" dataDxfId="5"/>
    <tableColumn id="3" xr3:uid="{4971BBD3-1B79-4FEB-8D6C-7D41D8E22FC3}" name="Výrobní číslo" dataDxfId="4"/>
    <tableColumn id="4" xr3:uid="{38422FBF-FE51-4DCE-8A33-EB0CD7891167}" name="Třída  ZP" dataDxfId="3"/>
    <tableColumn id="5" xr3:uid="{324A71A3-67BF-4AC1-B3F0-AD983A4FB0D9}" name="Rok pořízení" dataDxfId="2" dataCellStyle="Normální 2"/>
    <tableColumn id="6" xr3:uid="{19B2BE4D-125F-485D-8F10-20AB436C66B5}" name="Vst. cena" dataDxfId="1"/>
    <tableColumn id="7" xr3:uid="{5BA763DD-85D6-47E8-BD17-1B3BEC10564B}" name="Poznámk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572"/>
  <sheetViews>
    <sheetView tabSelected="1" topLeftCell="A526" zoomScale="90" zoomScaleNormal="90" workbookViewId="0">
      <selection activeCell="B3" sqref="B3"/>
    </sheetView>
  </sheetViews>
  <sheetFormatPr defaultRowHeight="15" x14ac:dyDescent="0.25"/>
  <cols>
    <col min="1" max="1" width="40.42578125" bestFit="1" customWidth="1"/>
    <col min="2" max="2" width="35.7109375" bestFit="1" customWidth="1"/>
    <col min="3" max="3" width="27.7109375" bestFit="1" customWidth="1"/>
    <col min="4" max="4" width="11.5703125" customWidth="1"/>
    <col min="5" max="5" width="15" bestFit="1" customWidth="1"/>
    <col min="6" max="6" width="15.28515625" customWidth="1"/>
    <col min="7" max="7" width="13.85546875" style="8" customWidth="1"/>
  </cols>
  <sheetData>
    <row r="1" spans="1:255" x14ac:dyDescent="0.25">
      <c r="A1" s="10"/>
      <c r="B1" s="10" t="s">
        <v>153</v>
      </c>
    </row>
    <row r="2" spans="1:255" ht="15.75" thickBot="1" x14ac:dyDescent="0.3">
      <c r="A2" s="25" t="s">
        <v>0</v>
      </c>
      <c r="B2" s="25" t="s">
        <v>1</v>
      </c>
      <c r="C2" s="25" t="s">
        <v>2</v>
      </c>
      <c r="D2" s="25" t="s">
        <v>3</v>
      </c>
      <c r="E2" s="25" t="s">
        <v>155</v>
      </c>
      <c r="F2" s="25" t="s">
        <v>154</v>
      </c>
      <c r="G2" s="25" t="s">
        <v>156</v>
      </c>
    </row>
    <row r="3" spans="1:255" x14ac:dyDescent="0.25">
      <c r="A3" s="12" t="s">
        <v>27</v>
      </c>
      <c r="B3" s="2" t="s">
        <v>28</v>
      </c>
      <c r="C3" s="2" t="s">
        <v>29</v>
      </c>
      <c r="D3" s="4" t="s">
        <v>4</v>
      </c>
      <c r="E3" s="4">
        <v>2014</v>
      </c>
      <c r="F3" s="11">
        <v>60000</v>
      </c>
      <c r="G3" s="15"/>
    </row>
    <row r="4" spans="1:255" x14ac:dyDescent="0.25">
      <c r="A4" s="12" t="s">
        <v>30</v>
      </c>
      <c r="B4" s="2" t="s">
        <v>31</v>
      </c>
      <c r="C4" s="2" t="s">
        <v>32</v>
      </c>
      <c r="D4" s="4" t="s">
        <v>14</v>
      </c>
      <c r="E4" s="4">
        <v>2014</v>
      </c>
      <c r="F4" s="11">
        <v>40000</v>
      </c>
      <c r="G4" s="15"/>
    </row>
    <row r="5" spans="1:255" x14ac:dyDescent="0.25">
      <c r="A5" s="12" t="s">
        <v>33</v>
      </c>
      <c r="B5" s="2" t="s">
        <v>34</v>
      </c>
      <c r="C5" s="2" t="s">
        <v>35</v>
      </c>
      <c r="D5" s="4" t="s">
        <v>14</v>
      </c>
      <c r="E5" s="4">
        <v>2014</v>
      </c>
      <c r="F5" s="9">
        <v>859000</v>
      </c>
      <c r="G5" s="15"/>
    </row>
    <row r="6" spans="1:255" ht="30" x14ac:dyDescent="0.25">
      <c r="A6" s="12" t="s">
        <v>36</v>
      </c>
      <c r="B6" s="2" t="s">
        <v>37</v>
      </c>
      <c r="C6" s="2" t="s">
        <v>38</v>
      </c>
      <c r="D6" s="4" t="s">
        <v>4</v>
      </c>
      <c r="E6" s="4">
        <v>2014</v>
      </c>
      <c r="F6" s="9">
        <f>143688+3388</f>
        <v>147076</v>
      </c>
      <c r="G6" s="18" t="s">
        <v>158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7"/>
    </row>
    <row r="7" spans="1:255" x14ac:dyDescent="0.25">
      <c r="A7" s="12" t="s">
        <v>22</v>
      </c>
      <c r="B7" s="2" t="s">
        <v>39</v>
      </c>
      <c r="C7" s="2" t="s">
        <v>39</v>
      </c>
      <c r="D7" s="4" t="s">
        <v>15</v>
      </c>
      <c r="E7" s="4">
        <v>2014</v>
      </c>
      <c r="F7" s="9">
        <v>1694000</v>
      </c>
      <c r="G7" s="15" t="s">
        <v>16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</row>
    <row r="8" spans="1:255" x14ac:dyDescent="0.25">
      <c r="A8" s="12" t="s">
        <v>17</v>
      </c>
      <c r="B8" s="2" t="s">
        <v>18</v>
      </c>
      <c r="C8" s="2" t="s">
        <v>40</v>
      </c>
      <c r="D8" s="4" t="s">
        <v>4</v>
      </c>
      <c r="E8" s="4">
        <v>2014</v>
      </c>
      <c r="F8" s="9">
        <v>296000</v>
      </c>
      <c r="G8" s="1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</row>
    <row r="9" spans="1:255" x14ac:dyDescent="0.25">
      <c r="A9" s="12" t="s">
        <v>41</v>
      </c>
      <c r="B9" s="2" t="s">
        <v>42</v>
      </c>
      <c r="C9" s="2" t="s">
        <v>43</v>
      </c>
      <c r="D9" s="4" t="s">
        <v>15</v>
      </c>
      <c r="E9" s="4">
        <v>2014</v>
      </c>
      <c r="F9" s="9">
        <v>266200</v>
      </c>
      <c r="G9" s="15" t="s">
        <v>16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</row>
    <row r="10" spans="1:255" x14ac:dyDescent="0.25">
      <c r="A10" s="12" t="s">
        <v>24</v>
      </c>
      <c r="B10" s="2" t="s">
        <v>44</v>
      </c>
      <c r="C10" s="2" t="s">
        <v>45</v>
      </c>
      <c r="D10" s="4" t="s">
        <v>25</v>
      </c>
      <c r="E10" s="4">
        <v>2014</v>
      </c>
      <c r="F10" s="9">
        <v>47000</v>
      </c>
      <c r="G10" s="15" t="s">
        <v>157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</row>
    <row r="11" spans="1:255" x14ac:dyDescent="0.25">
      <c r="A11" s="14" t="s">
        <v>46</v>
      </c>
      <c r="B11" s="2" t="s">
        <v>47</v>
      </c>
      <c r="C11" s="2" t="s">
        <v>48</v>
      </c>
      <c r="D11" s="4"/>
      <c r="E11" s="4" t="s">
        <v>49</v>
      </c>
      <c r="F11" s="9">
        <v>184420</v>
      </c>
      <c r="G11" s="1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</row>
    <row r="12" spans="1:255" x14ac:dyDescent="0.25">
      <c r="A12" s="20" t="s">
        <v>160</v>
      </c>
      <c r="B12" s="21" t="s">
        <v>162</v>
      </c>
      <c r="C12" s="21" t="s">
        <v>161</v>
      </c>
      <c r="D12" s="22"/>
      <c r="E12" s="22">
        <v>2014</v>
      </c>
      <c r="F12" s="23">
        <v>214000</v>
      </c>
      <c r="G12" s="24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</row>
    <row r="13" spans="1:255" x14ac:dyDescent="0.25">
      <c r="A13" s="12" t="s">
        <v>7</v>
      </c>
      <c r="B13" s="2" t="s">
        <v>50</v>
      </c>
      <c r="C13" s="2" t="s">
        <v>51</v>
      </c>
      <c r="D13" s="4" t="s">
        <v>8</v>
      </c>
      <c r="E13" s="4">
        <v>2015</v>
      </c>
      <c r="F13" s="9">
        <v>45000</v>
      </c>
      <c r="G13" s="1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</row>
    <row r="14" spans="1:255" x14ac:dyDescent="0.25">
      <c r="A14" s="12" t="s">
        <v>52</v>
      </c>
      <c r="B14" s="2" t="s">
        <v>53</v>
      </c>
      <c r="C14" s="2" t="s">
        <v>54</v>
      </c>
      <c r="D14" s="4" t="s">
        <v>4</v>
      </c>
      <c r="E14" s="4">
        <v>2015</v>
      </c>
      <c r="F14" s="9">
        <v>253000</v>
      </c>
      <c r="G14" s="15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</row>
    <row r="15" spans="1:255" x14ac:dyDescent="0.25">
      <c r="A15" s="12" t="s">
        <v>55</v>
      </c>
      <c r="B15" s="2" t="s">
        <v>56</v>
      </c>
      <c r="C15" s="2" t="s">
        <v>57</v>
      </c>
      <c r="D15" s="4" t="s">
        <v>14</v>
      </c>
      <c r="E15" s="4">
        <v>2015</v>
      </c>
      <c r="F15" s="9">
        <v>306000</v>
      </c>
      <c r="G15" s="1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</row>
    <row r="16" spans="1:255" x14ac:dyDescent="0.25">
      <c r="A16" s="12" t="s">
        <v>7</v>
      </c>
      <c r="B16" s="2" t="s">
        <v>50</v>
      </c>
      <c r="C16" s="2" t="s">
        <v>58</v>
      </c>
      <c r="D16" s="4" t="s">
        <v>8</v>
      </c>
      <c r="E16" s="4">
        <v>2015</v>
      </c>
      <c r="F16" s="9">
        <v>45000</v>
      </c>
      <c r="G16" s="15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</row>
    <row r="17" spans="1:255" x14ac:dyDescent="0.25">
      <c r="A17" s="12" t="s">
        <v>5</v>
      </c>
      <c r="B17" s="2" t="s">
        <v>59</v>
      </c>
      <c r="C17" s="2" t="s">
        <v>60</v>
      </c>
      <c r="D17" s="4" t="s">
        <v>4</v>
      </c>
      <c r="E17" s="4">
        <v>2015</v>
      </c>
      <c r="F17" s="9">
        <v>1940000</v>
      </c>
      <c r="G17" s="1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</row>
    <row r="18" spans="1:255" x14ac:dyDescent="0.25">
      <c r="A18" s="12" t="s">
        <v>61</v>
      </c>
      <c r="B18" s="2" t="s">
        <v>62</v>
      </c>
      <c r="C18" s="2" t="s">
        <v>63</v>
      </c>
      <c r="D18" s="4" t="s">
        <v>8</v>
      </c>
      <c r="E18" s="4">
        <v>2015</v>
      </c>
      <c r="F18" s="9">
        <v>228000</v>
      </c>
      <c r="G18" s="1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</row>
    <row r="19" spans="1:255" x14ac:dyDescent="0.25">
      <c r="A19" s="12" t="s">
        <v>64</v>
      </c>
      <c r="B19" s="2" t="s">
        <v>65</v>
      </c>
      <c r="C19" s="2" t="s">
        <v>66</v>
      </c>
      <c r="D19" s="4" t="s">
        <v>8</v>
      </c>
      <c r="E19" s="4">
        <v>2015</v>
      </c>
      <c r="F19" s="9">
        <v>77000</v>
      </c>
      <c r="G19" s="15"/>
      <c r="H19" s="1"/>
    </row>
    <row r="20" spans="1:255" x14ac:dyDescent="0.25">
      <c r="A20" s="12" t="s">
        <v>7</v>
      </c>
      <c r="B20" s="2" t="s">
        <v>50</v>
      </c>
      <c r="C20" s="2" t="s">
        <v>67</v>
      </c>
      <c r="D20" s="4" t="s">
        <v>8</v>
      </c>
      <c r="E20" s="4">
        <v>2015</v>
      </c>
      <c r="F20" s="9">
        <v>45000</v>
      </c>
      <c r="G20" s="15"/>
      <c r="H20" s="1"/>
    </row>
    <row r="21" spans="1:255" x14ac:dyDescent="0.25">
      <c r="A21" s="12" t="s">
        <v>23</v>
      </c>
      <c r="B21" s="2" t="s">
        <v>68</v>
      </c>
      <c r="C21" s="2" t="s">
        <v>69</v>
      </c>
      <c r="D21" s="4" t="s">
        <v>8</v>
      </c>
      <c r="E21" s="4">
        <v>2015</v>
      </c>
      <c r="F21" s="9">
        <v>135000</v>
      </c>
      <c r="G21" s="15"/>
      <c r="H21" s="1"/>
    </row>
    <row r="22" spans="1:255" x14ac:dyDescent="0.25">
      <c r="A22" s="12" t="s">
        <v>70</v>
      </c>
      <c r="B22" s="2" t="s">
        <v>71</v>
      </c>
      <c r="C22" s="2" t="s">
        <v>72</v>
      </c>
      <c r="D22" s="4" t="s">
        <v>4</v>
      </c>
      <c r="E22" s="4">
        <v>2015</v>
      </c>
      <c r="F22" s="9">
        <v>47000</v>
      </c>
      <c r="G22" s="15"/>
      <c r="H22" s="1"/>
    </row>
    <row r="23" spans="1:255" x14ac:dyDescent="0.25">
      <c r="A23" s="12" t="s">
        <v>70</v>
      </c>
      <c r="B23" s="2" t="s">
        <v>71</v>
      </c>
      <c r="C23" s="2" t="s">
        <v>73</v>
      </c>
      <c r="D23" s="4" t="s">
        <v>4</v>
      </c>
      <c r="E23" s="4">
        <v>2015</v>
      </c>
      <c r="F23" s="9">
        <v>47000</v>
      </c>
      <c r="G23" s="15"/>
      <c r="H23" s="1"/>
    </row>
    <row r="24" spans="1:255" x14ac:dyDescent="0.25">
      <c r="A24" s="12" t="s">
        <v>24</v>
      </c>
      <c r="B24" s="2" t="s">
        <v>74</v>
      </c>
      <c r="C24" s="2" t="s">
        <v>75</v>
      </c>
      <c r="D24" s="4" t="s">
        <v>25</v>
      </c>
      <c r="E24" s="4">
        <v>2015</v>
      </c>
      <c r="F24" s="9">
        <v>42000</v>
      </c>
      <c r="G24" s="15"/>
      <c r="H24" s="1"/>
    </row>
    <row r="25" spans="1:255" x14ac:dyDescent="0.25">
      <c r="A25" s="12" t="s">
        <v>76</v>
      </c>
      <c r="B25" s="2" t="s">
        <v>77</v>
      </c>
      <c r="C25" s="2" t="s">
        <v>78</v>
      </c>
      <c r="D25" s="4" t="s">
        <v>79</v>
      </c>
      <c r="E25" s="4">
        <v>2015</v>
      </c>
      <c r="F25" s="9">
        <v>304000</v>
      </c>
      <c r="G25" s="15"/>
      <c r="H25" s="1"/>
    </row>
    <row r="26" spans="1:255" x14ac:dyDescent="0.25">
      <c r="A26" s="12" t="s">
        <v>76</v>
      </c>
      <c r="B26" s="2" t="s">
        <v>77</v>
      </c>
      <c r="C26" s="2" t="s">
        <v>80</v>
      </c>
      <c r="D26" s="4" t="s">
        <v>79</v>
      </c>
      <c r="E26" s="4">
        <v>2015</v>
      </c>
      <c r="F26" s="9">
        <v>304000</v>
      </c>
      <c r="G26" s="15"/>
      <c r="H26" s="1"/>
    </row>
    <row r="27" spans="1:255" x14ac:dyDescent="0.25">
      <c r="A27" s="12" t="s">
        <v>81</v>
      </c>
      <c r="B27" s="2" t="s">
        <v>82</v>
      </c>
      <c r="C27" s="2" t="s">
        <v>83</v>
      </c>
      <c r="D27" s="4" t="s">
        <v>8</v>
      </c>
      <c r="E27" s="4">
        <v>2015</v>
      </c>
      <c r="F27" s="9">
        <v>381000</v>
      </c>
      <c r="G27" s="15"/>
      <c r="H27" s="1"/>
    </row>
    <row r="28" spans="1:255" x14ac:dyDescent="0.25">
      <c r="A28" s="12" t="s">
        <v>10</v>
      </c>
      <c r="B28" s="2" t="s">
        <v>84</v>
      </c>
      <c r="C28" s="2" t="s">
        <v>85</v>
      </c>
      <c r="D28" s="4" t="s">
        <v>8</v>
      </c>
      <c r="E28" s="4">
        <v>2015</v>
      </c>
      <c r="F28" s="9">
        <v>345000</v>
      </c>
      <c r="G28" s="15"/>
      <c r="H28" s="1"/>
    </row>
    <row r="29" spans="1:255" x14ac:dyDescent="0.25">
      <c r="A29" s="12" t="s">
        <v>7</v>
      </c>
      <c r="B29" s="2" t="s">
        <v>50</v>
      </c>
      <c r="C29" s="2" t="s">
        <v>86</v>
      </c>
      <c r="D29" s="4" t="s">
        <v>8</v>
      </c>
      <c r="E29" s="4">
        <v>2015</v>
      </c>
      <c r="F29" s="9">
        <v>45000</v>
      </c>
      <c r="G29" s="15"/>
      <c r="H29" s="1"/>
    </row>
    <row r="30" spans="1:255" s="1" customFormat="1" ht="15.2" customHeight="1" x14ac:dyDescent="0.25">
      <c r="A30" s="12" t="s">
        <v>5</v>
      </c>
      <c r="B30" s="2" t="s">
        <v>59</v>
      </c>
      <c r="C30" s="2" t="s">
        <v>87</v>
      </c>
      <c r="D30" s="4" t="s">
        <v>4</v>
      </c>
      <c r="E30" s="4">
        <v>2015</v>
      </c>
      <c r="F30" s="9">
        <v>1660000</v>
      </c>
      <c r="G30" s="15"/>
    </row>
    <row r="31" spans="1:255" s="1" customFormat="1" ht="15.2" customHeight="1" x14ac:dyDescent="0.25">
      <c r="A31" s="12" t="s">
        <v>88</v>
      </c>
      <c r="B31" s="2" t="s">
        <v>89</v>
      </c>
      <c r="C31" s="2" t="s">
        <v>90</v>
      </c>
      <c r="D31" s="4" t="s">
        <v>8</v>
      </c>
      <c r="E31" s="4">
        <v>2015</v>
      </c>
      <c r="F31" s="9">
        <v>2040000</v>
      </c>
      <c r="G31" s="15"/>
    </row>
    <row r="32" spans="1:255" s="1" customFormat="1" ht="15.2" customHeight="1" x14ac:dyDescent="0.25">
      <c r="A32" s="12" t="s">
        <v>88</v>
      </c>
      <c r="B32" s="2" t="s">
        <v>91</v>
      </c>
      <c r="C32" s="2" t="s">
        <v>92</v>
      </c>
      <c r="D32" s="4" t="s">
        <v>8</v>
      </c>
      <c r="E32" s="4">
        <v>2015</v>
      </c>
      <c r="F32" s="9">
        <v>4490000</v>
      </c>
      <c r="G32" s="15"/>
    </row>
    <row r="33" spans="1:7" s="1" customFormat="1" ht="30" customHeight="1" x14ac:dyDescent="0.25">
      <c r="A33" s="12" t="s">
        <v>93</v>
      </c>
      <c r="B33" s="2" t="s">
        <v>94</v>
      </c>
      <c r="C33" s="2" t="s">
        <v>95</v>
      </c>
      <c r="D33" s="4" t="s">
        <v>4</v>
      </c>
      <c r="E33" s="4">
        <v>2015</v>
      </c>
      <c r="F33" s="9">
        <v>347000</v>
      </c>
      <c r="G33" s="15"/>
    </row>
    <row r="34" spans="1:7" s="1" customFormat="1" ht="15.2" customHeight="1" x14ac:dyDescent="0.25">
      <c r="A34" s="12" t="s">
        <v>13</v>
      </c>
      <c r="B34" s="2" t="s">
        <v>96</v>
      </c>
      <c r="C34" s="2" t="s">
        <v>97</v>
      </c>
      <c r="D34" s="4" t="s">
        <v>8</v>
      </c>
      <c r="E34" s="4">
        <v>2015</v>
      </c>
      <c r="F34" s="9">
        <v>840000</v>
      </c>
      <c r="G34" s="15"/>
    </row>
    <row r="35" spans="1:7" s="1" customFormat="1" ht="15.2" customHeight="1" x14ac:dyDescent="0.25">
      <c r="A35" s="12" t="s">
        <v>6</v>
      </c>
      <c r="B35" s="2" t="s">
        <v>98</v>
      </c>
      <c r="C35" s="2" t="s">
        <v>99</v>
      </c>
      <c r="D35" s="4" t="s">
        <v>4</v>
      </c>
      <c r="E35" s="4">
        <v>2015</v>
      </c>
      <c r="F35" s="9">
        <v>43000</v>
      </c>
      <c r="G35" s="15"/>
    </row>
    <row r="36" spans="1:7" s="1" customFormat="1" ht="15.2" customHeight="1" x14ac:dyDescent="0.25">
      <c r="A36" s="12" t="s">
        <v>100</v>
      </c>
      <c r="B36" s="2" t="s">
        <v>101</v>
      </c>
      <c r="C36" s="2" t="s">
        <v>102</v>
      </c>
      <c r="D36" s="4" t="s">
        <v>8</v>
      </c>
      <c r="E36" s="4">
        <v>2015</v>
      </c>
      <c r="F36" s="9">
        <v>396000</v>
      </c>
      <c r="G36" s="15"/>
    </row>
    <row r="37" spans="1:7" s="1" customFormat="1" ht="15.2" customHeight="1" x14ac:dyDescent="0.25">
      <c r="A37" s="12" t="s">
        <v>7</v>
      </c>
      <c r="B37" s="2" t="s">
        <v>50</v>
      </c>
      <c r="C37" s="2" t="s">
        <v>103</v>
      </c>
      <c r="D37" s="4" t="s">
        <v>8</v>
      </c>
      <c r="E37" s="4">
        <v>2015</v>
      </c>
      <c r="F37" s="9">
        <v>45000</v>
      </c>
      <c r="G37" s="15"/>
    </row>
    <row r="38" spans="1:7" s="1" customFormat="1" x14ac:dyDescent="0.25">
      <c r="A38" s="12" t="s">
        <v>7</v>
      </c>
      <c r="B38" s="2" t="s">
        <v>50</v>
      </c>
      <c r="C38" s="2" t="s">
        <v>104</v>
      </c>
      <c r="D38" s="4" t="s">
        <v>8</v>
      </c>
      <c r="E38" s="4">
        <v>2015</v>
      </c>
      <c r="F38" s="9">
        <v>45000</v>
      </c>
      <c r="G38" s="15"/>
    </row>
    <row r="39" spans="1:7" s="1" customFormat="1" x14ac:dyDescent="0.25">
      <c r="A39" s="12" t="s">
        <v>5</v>
      </c>
      <c r="B39" s="2" t="s">
        <v>105</v>
      </c>
      <c r="C39" s="2" t="s">
        <v>106</v>
      </c>
      <c r="D39" s="4" t="s">
        <v>4</v>
      </c>
      <c r="E39" s="4">
        <v>2015</v>
      </c>
      <c r="F39" s="9">
        <v>1990000</v>
      </c>
      <c r="G39" s="15"/>
    </row>
    <row r="40" spans="1:7" s="1" customFormat="1" ht="15.2" customHeight="1" x14ac:dyDescent="0.25">
      <c r="A40" s="12" t="s">
        <v>107</v>
      </c>
      <c r="B40" s="2" t="s">
        <v>108</v>
      </c>
      <c r="C40" s="2" t="s">
        <v>109</v>
      </c>
      <c r="D40" s="4" t="s">
        <v>4</v>
      </c>
      <c r="E40" s="4">
        <v>2015</v>
      </c>
      <c r="F40" s="9">
        <v>69000</v>
      </c>
      <c r="G40" s="15"/>
    </row>
    <row r="41" spans="1:7" s="1" customFormat="1" ht="15.2" customHeight="1" x14ac:dyDescent="0.25">
      <c r="A41" s="12" t="s">
        <v>12</v>
      </c>
      <c r="B41" s="2" t="s">
        <v>110</v>
      </c>
      <c r="C41" s="2" t="s">
        <v>111</v>
      </c>
      <c r="D41" s="4" t="s">
        <v>4</v>
      </c>
      <c r="E41" s="4">
        <v>2015</v>
      </c>
      <c r="F41" s="9">
        <v>139000</v>
      </c>
      <c r="G41" s="15"/>
    </row>
    <row r="42" spans="1:7" s="1" customFormat="1" ht="15.2" customHeight="1" x14ac:dyDescent="0.25">
      <c r="A42" s="12" t="s">
        <v>26</v>
      </c>
      <c r="B42" s="2" t="s">
        <v>163</v>
      </c>
      <c r="C42" s="3">
        <v>2513772</v>
      </c>
      <c r="D42" s="4" t="s">
        <v>164</v>
      </c>
      <c r="E42" s="4">
        <v>2015</v>
      </c>
      <c r="F42" s="9">
        <v>739000</v>
      </c>
      <c r="G42" s="15"/>
    </row>
    <row r="43" spans="1:7" s="1" customFormat="1" ht="15.2" customHeight="1" x14ac:dyDescent="0.25">
      <c r="A43" s="12" t="s">
        <v>27</v>
      </c>
      <c r="B43" s="2" t="s">
        <v>28</v>
      </c>
      <c r="C43" s="2" t="s">
        <v>112</v>
      </c>
      <c r="D43" s="4" t="s">
        <v>4</v>
      </c>
      <c r="E43" s="4">
        <v>2016</v>
      </c>
      <c r="F43" s="9">
        <v>76000</v>
      </c>
      <c r="G43" s="15"/>
    </row>
    <row r="44" spans="1:7" s="1" customFormat="1" ht="15.2" customHeight="1" x14ac:dyDescent="0.25">
      <c r="A44" s="12" t="s">
        <v>113</v>
      </c>
      <c r="B44" s="2" t="s">
        <v>114</v>
      </c>
      <c r="C44" s="2" t="s">
        <v>115</v>
      </c>
      <c r="D44" s="4" t="s">
        <v>79</v>
      </c>
      <c r="E44" s="4">
        <v>2016</v>
      </c>
      <c r="F44" s="9">
        <v>64000</v>
      </c>
      <c r="G44" s="15"/>
    </row>
    <row r="45" spans="1:7" s="1" customFormat="1" ht="15.2" customHeight="1" x14ac:dyDescent="0.25">
      <c r="A45" s="12" t="s">
        <v>116</v>
      </c>
      <c r="B45" s="2" t="s">
        <v>117</v>
      </c>
      <c r="C45" s="2" t="s">
        <v>118</v>
      </c>
      <c r="D45" s="4" t="s">
        <v>8</v>
      </c>
      <c r="E45" s="4">
        <v>2016</v>
      </c>
      <c r="F45" s="9">
        <v>485309</v>
      </c>
      <c r="G45" s="15" t="s">
        <v>414</v>
      </c>
    </row>
    <row r="46" spans="1:7" s="1" customFormat="1" ht="15.2" customHeight="1" x14ac:dyDescent="0.25">
      <c r="A46" s="12" t="s">
        <v>116</v>
      </c>
      <c r="B46" s="2" t="s">
        <v>119</v>
      </c>
      <c r="C46" s="2" t="s">
        <v>120</v>
      </c>
      <c r="D46" s="4" t="s">
        <v>8</v>
      </c>
      <c r="E46" s="4">
        <v>2016</v>
      </c>
      <c r="F46" s="9">
        <v>140000</v>
      </c>
      <c r="G46" s="17" t="s">
        <v>121</v>
      </c>
    </row>
    <row r="47" spans="1:7" s="1" customFormat="1" ht="15.2" customHeight="1" x14ac:dyDescent="0.25">
      <c r="A47" s="12" t="s">
        <v>11</v>
      </c>
      <c r="B47" s="2" t="s">
        <v>122</v>
      </c>
      <c r="C47" s="2" t="s">
        <v>123</v>
      </c>
      <c r="D47" s="4" t="s">
        <v>8</v>
      </c>
      <c r="E47" s="4">
        <v>2016</v>
      </c>
      <c r="F47" s="9">
        <v>867000</v>
      </c>
      <c r="G47" s="15"/>
    </row>
    <row r="48" spans="1:7" s="1" customFormat="1" ht="15.2" customHeight="1" x14ac:dyDescent="0.25">
      <c r="A48" s="12" t="s">
        <v>11</v>
      </c>
      <c r="B48" s="2" t="s">
        <v>122</v>
      </c>
      <c r="C48" s="2" t="s">
        <v>124</v>
      </c>
      <c r="D48" s="4" t="s">
        <v>8</v>
      </c>
      <c r="E48" s="4">
        <v>2016</v>
      </c>
      <c r="F48" s="9">
        <v>867000</v>
      </c>
      <c r="G48" s="15"/>
    </row>
    <row r="49" spans="1:7" s="1" customFormat="1" ht="15.2" customHeight="1" x14ac:dyDescent="0.25">
      <c r="A49" s="12" t="s">
        <v>125</v>
      </c>
      <c r="B49" s="2" t="s">
        <v>126</v>
      </c>
      <c r="C49" s="2" t="s">
        <v>127</v>
      </c>
      <c r="D49" s="4" t="s">
        <v>4</v>
      </c>
      <c r="E49" s="4">
        <v>2016</v>
      </c>
      <c r="F49" s="9">
        <v>1180000</v>
      </c>
      <c r="G49" s="15"/>
    </row>
    <row r="50" spans="1:7" s="1" customFormat="1" ht="15.2" customHeight="1" x14ac:dyDescent="0.25">
      <c r="A50" s="12" t="s">
        <v>93</v>
      </c>
      <c r="B50" s="2" t="s">
        <v>128</v>
      </c>
      <c r="C50" s="2" t="s">
        <v>129</v>
      </c>
      <c r="D50" s="4" t="s">
        <v>4</v>
      </c>
      <c r="E50" s="4">
        <v>2016</v>
      </c>
      <c r="F50" s="9">
        <v>330667</v>
      </c>
      <c r="G50" s="15"/>
    </row>
    <row r="51" spans="1:7" s="1" customFormat="1" ht="15.2" customHeight="1" x14ac:dyDescent="0.25">
      <c r="A51" s="12" t="s">
        <v>130</v>
      </c>
      <c r="B51" s="2" t="s">
        <v>131</v>
      </c>
      <c r="C51" s="2" t="s">
        <v>132</v>
      </c>
      <c r="D51" s="4" t="s">
        <v>14</v>
      </c>
      <c r="E51" s="4">
        <v>2016</v>
      </c>
      <c r="F51" s="9">
        <v>95000</v>
      </c>
      <c r="G51" s="13"/>
    </row>
    <row r="52" spans="1:7" s="1" customFormat="1" ht="15.2" customHeight="1" x14ac:dyDescent="0.25">
      <c r="A52" s="12" t="s">
        <v>19</v>
      </c>
      <c r="B52" s="2" t="s">
        <v>133</v>
      </c>
      <c r="C52" s="2" t="s">
        <v>134</v>
      </c>
      <c r="D52" s="4" t="s">
        <v>15</v>
      </c>
      <c r="E52" s="4">
        <v>2016</v>
      </c>
      <c r="F52" s="9">
        <v>3900000</v>
      </c>
      <c r="G52" s="13" t="s">
        <v>121</v>
      </c>
    </row>
    <row r="53" spans="1:7" s="1" customFormat="1" ht="15.2" customHeight="1" x14ac:dyDescent="0.25">
      <c r="A53" s="12" t="s">
        <v>19</v>
      </c>
      <c r="B53" s="2" t="s">
        <v>135</v>
      </c>
      <c r="C53" s="2" t="s">
        <v>136</v>
      </c>
      <c r="D53" s="4" t="s">
        <v>15</v>
      </c>
      <c r="E53" s="4">
        <v>2016</v>
      </c>
      <c r="F53" s="9">
        <v>90000</v>
      </c>
      <c r="G53" s="13" t="s">
        <v>121</v>
      </c>
    </row>
    <row r="54" spans="1:7" s="1" customFormat="1" ht="15.2" customHeight="1" x14ac:dyDescent="0.25">
      <c r="A54" s="12" t="s">
        <v>6</v>
      </c>
      <c r="B54" s="2" t="s">
        <v>98</v>
      </c>
      <c r="C54" s="2" t="s">
        <v>137</v>
      </c>
      <c r="D54" s="4" t="s">
        <v>4</v>
      </c>
      <c r="E54" s="4">
        <v>2017</v>
      </c>
      <c r="F54" s="9">
        <v>39930</v>
      </c>
      <c r="G54" s="13"/>
    </row>
    <row r="55" spans="1:7" s="1" customFormat="1" ht="15.2" customHeight="1" x14ac:dyDescent="0.25">
      <c r="A55" s="12" t="s">
        <v>9</v>
      </c>
      <c r="B55" s="2" t="s">
        <v>138</v>
      </c>
      <c r="C55" s="2" t="s">
        <v>139</v>
      </c>
      <c r="D55" s="4" t="s">
        <v>8</v>
      </c>
      <c r="E55" s="4">
        <v>2017</v>
      </c>
      <c r="F55" s="9">
        <v>975163</v>
      </c>
      <c r="G55" s="13"/>
    </row>
    <row r="56" spans="1:7" s="1" customFormat="1" ht="15.2" customHeight="1" x14ac:dyDescent="0.2">
      <c r="A56" s="12" t="s">
        <v>140</v>
      </c>
      <c r="B56" s="2" t="s">
        <v>141</v>
      </c>
      <c r="C56" s="2" t="s">
        <v>142</v>
      </c>
      <c r="D56" s="4" t="s">
        <v>4</v>
      </c>
      <c r="E56" s="4">
        <v>2017</v>
      </c>
      <c r="F56" s="9">
        <v>249000</v>
      </c>
      <c r="G56" s="19" t="s">
        <v>159</v>
      </c>
    </row>
    <row r="57" spans="1:7" s="1" customFormat="1" ht="15.2" customHeight="1" x14ac:dyDescent="0.25">
      <c r="A57" s="12" t="s">
        <v>143</v>
      </c>
      <c r="B57" s="2" t="s">
        <v>144</v>
      </c>
      <c r="C57" s="2" t="s">
        <v>145</v>
      </c>
      <c r="D57" s="4" t="s">
        <v>4</v>
      </c>
      <c r="E57" s="4">
        <v>2017</v>
      </c>
      <c r="F57" s="9">
        <v>39930</v>
      </c>
      <c r="G57" s="13"/>
    </row>
    <row r="58" spans="1:7" s="1" customFormat="1" ht="15.2" customHeight="1" x14ac:dyDescent="0.25">
      <c r="A58" s="12" t="s">
        <v>6</v>
      </c>
      <c r="B58" s="2" t="s">
        <v>146</v>
      </c>
      <c r="C58" s="2" t="s">
        <v>147</v>
      </c>
      <c r="D58" s="4" t="s">
        <v>4</v>
      </c>
      <c r="E58" s="4">
        <v>2017</v>
      </c>
      <c r="F58" s="9">
        <v>39930</v>
      </c>
      <c r="G58" s="13"/>
    </row>
    <row r="59" spans="1:7" s="1" customFormat="1" ht="15.2" customHeight="1" x14ac:dyDescent="0.25">
      <c r="A59" s="12" t="s">
        <v>148</v>
      </c>
      <c r="B59" s="2" t="s">
        <v>149</v>
      </c>
      <c r="C59" s="2" t="s">
        <v>150</v>
      </c>
      <c r="D59" s="4" t="s">
        <v>25</v>
      </c>
      <c r="E59" s="4">
        <v>2017</v>
      </c>
      <c r="F59" s="9">
        <v>38510</v>
      </c>
      <c r="G59" s="13"/>
    </row>
    <row r="60" spans="1:7" s="1" customFormat="1" ht="15.2" customHeight="1" x14ac:dyDescent="0.25">
      <c r="A60" s="12" t="s">
        <v>20</v>
      </c>
      <c r="B60" s="2" t="s">
        <v>151</v>
      </c>
      <c r="C60" s="2" t="s">
        <v>152</v>
      </c>
      <c r="D60" s="4" t="s">
        <v>15</v>
      </c>
      <c r="E60" s="4">
        <v>2017</v>
      </c>
      <c r="F60" s="9">
        <v>39325</v>
      </c>
      <c r="G60" s="13"/>
    </row>
    <row r="61" spans="1:7" s="1" customFormat="1" ht="15.2" customHeight="1" x14ac:dyDescent="0.25">
      <c r="A61" s="12" t="s">
        <v>165</v>
      </c>
      <c r="B61" s="2" t="s">
        <v>166</v>
      </c>
      <c r="C61" s="2" t="s">
        <v>167</v>
      </c>
      <c r="D61" s="4" t="s">
        <v>8</v>
      </c>
      <c r="E61" s="4">
        <v>2018</v>
      </c>
      <c r="F61" s="9">
        <v>357993</v>
      </c>
      <c r="G61" s="13"/>
    </row>
    <row r="62" spans="1:7" s="1" customFormat="1" ht="15.2" customHeight="1" x14ac:dyDescent="0.25">
      <c r="A62" s="12" t="s">
        <v>165</v>
      </c>
      <c r="B62" s="2" t="s">
        <v>166</v>
      </c>
      <c r="C62" s="2" t="s">
        <v>168</v>
      </c>
      <c r="D62" s="4" t="s">
        <v>8</v>
      </c>
      <c r="E62" s="4">
        <v>2018</v>
      </c>
      <c r="F62" s="9">
        <v>357993</v>
      </c>
      <c r="G62" s="13"/>
    </row>
    <row r="63" spans="1:7" s="1" customFormat="1" ht="15.2" customHeight="1" x14ac:dyDescent="0.25">
      <c r="A63" s="12" t="s">
        <v>23</v>
      </c>
      <c r="B63" s="2" t="s">
        <v>169</v>
      </c>
      <c r="C63" s="2" t="s">
        <v>170</v>
      </c>
      <c r="D63" s="4" t="s">
        <v>8</v>
      </c>
      <c r="E63" s="4">
        <v>2018</v>
      </c>
      <c r="F63" s="9">
        <v>49247</v>
      </c>
      <c r="G63" s="13"/>
    </row>
    <row r="64" spans="1:7" s="1" customFormat="1" ht="15.2" customHeight="1" x14ac:dyDescent="0.25">
      <c r="A64" s="12" t="s">
        <v>6</v>
      </c>
      <c r="B64" s="2" t="s">
        <v>171</v>
      </c>
      <c r="C64" s="2" t="s">
        <v>172</v>
      </c>
      <c r="D64" s="4" t="s">
        <v>4</v>
      </c>
      <c r="E64" s="4">
        <v>2018</v>
      </c>
      <c r="F64" s="9">
        <v>46827</v>
      </c>
      <c r="G64" s="13"/>
    </row>
    <row r="65" spans="1:7" s="1" customFormat="1" ht="15.2" customHeight="1" x14ac:dyDescent="0.25">
      <c r="A65" s="12" t="s">
        <v>173</v>
      </c>
      <c r="B65" s="2" t="s">
        <v>174</v>
      </c>
      <c r="C65" s="2" t="s">
        <v>175</v>
      </c>
      <c r="D65" s="4" t="s">
        <v>79</v>
      </c>
      <c r="E65" s="4">
        <v>2018</v>
      </c>
      <c r="F65" s="9">
        <v>39275</v>
      </c>
      <c r="G65" s="13"/>
    </row>
    <row r="66" spans="1:7" s="1" customFormat="1" ht="15.2" customHeight="1" x14ac:dyDescent="0.25">
      <c r="A66" s="12" t="s">
        <v>7</v>
      </c>
      <c r="B66" s="2" t="s">
        <v>50</v>
      </c>
      <c r="C66" s="2" t="s">
        <v>176</v>
      </c>
      <c r="D66" s="4" t="s">
        <v>8</v>
      </c>
      <c r="E66" s="4">
        <v>2018</v>
      </c>
      <c r="F66" s="9">
        <v>80379</v>
      </c>
      <c r="G66" s="13"/>
    </row>
    <row r="67" spans="1:7" s="1" customFormat="1" ht="15.2" customHeight="1" x14ac:dyDescent="0.25">
      <c r="A67" s="12" t="s">
        <v>7</v>
      </c>
      <c r="B67" s="2" t="s">
        <v>50</v>
      </c>
      <c r="C67" s="2" t="s">
        <v>177</v>
      </c>
      <c r="D67" s="4" t="s">
        <v>8</v>
      </c>
      <c r="E67" s="4">
        <v>2018</v>
      </c>
      <c r="F67" s="9">
        <v>80379</v>
      </c>
      <c r="G67" s="13"/>
    </row>
    <row r="68" spans="1:7" s="1" customFormat="1" ht="15.2" customHeight="1" x14ac:dyDescent="0.25">
      <c r="A68" s="12" t="s">
        <v>7</v>
      </c>
      <c r="B68" s="2" t="s">
        <v>50</v>
      </c>
      <c r="C68" s="2" t="s">
        <v>178</v>
      </c>
      <c r="D68" s="4" t="s">
        <v>8</v>
      </c>
      <c r="E68" s="4">
        <v>2018</v>
      </c>
      <c r="F68" s="9">
        <v>80379</v>
      </c>
      <c r="G68" s="13"/>
    </row>
    <row r="69" spans="1:7" s="1" customFormat="1" ht="15.2" customHeight="1" x14ac:dyDescent="0.25">
      <c r="A69" s="12" t="s">
        <v>23</v>
      </c>
      <c r="B69" s="2" t="s">
        <v>169</v>
      </c>
      <c r="C69" s="2" t="s">
        <v>179</v>
      </c>
      <c r="D69" s="4" t="s">
        <v>8</v>
      </c>
      <c r="E69" s="4">
        <v>2018</v>
      </c>
      <c r="F69" s="9">
        <v>49247</v>
      </c>
      <c r="G69" s="13"/>
    </row>
    <row r="70" spans="1:7" s="1" customFormat="1" x14ac:dyDescent="0.25">
      <c r="A70" s="12" t="s">
        <v>180</v>
      </c>
      <c r="B70" s="2" t="s">
        <v>181</v>
      </c>
      <c r="C70" s="2" t="s">
        <v>182</v>
      </c>
      <c r="D70" s="4" t="s">
        <v>8</v>
      </c>
      <c r="E70" s="4">
        <v>2018</v>
      </c>
      <c r="F70" s="9">
        <v>375100</v>
      </c>
      <c r="G70" s="13"/>
    </row>
    <row r="71" spans="1:7" s="1" customFormat="1" x14ac:dyDescent="0.25">
      <c r="A71" s="12" t="s">
        <v>165</v>
      </c>
      <c r="B71" s="2" t="s">
        <v>166</v>
      </c>
      <c r="C71" s="2" t="s">
        <v>183</v>
      </c>
      <c r="D71" s="4" t="s">
        <v>8</v>
      </c>
      <c r="E71" s="4">
        <v>2018</v>
      </c>
      <c r="F71" s="9">
        <v>357993</v>
      </c>
      <c r="G71" s="13"/>
    </row>
    <row r="72" spans="1:7" s="1" customFormat="1" x14ac:dyDescent="0.25">
      <c r="A72" s="12" t="s">
        <v>165</v>
      </c>
      <c r="B72" s="2" t="s">
        <v>166</v>
      </c>
      <c r="C72" s="2" t="s">
        <v>184</v>
      </c>
      <c r="D72" s="4" t="s">
        <v>8</v>
      </c>
      <c r="E72" s="4">
        <v>2018</v>
      </c>
      <c r="F72" s="9">
        <v>357993</v>
      </c>
      <c r="G72" s="13"/>
    </row>
    <row r="73" spans="1:7" s="1" customFormat="1" x14ac:dyDescent="0.25">
      <c r="A73" s="12" t="s">
        <v>165</v>
      </c>
      <c r="B73" s="2" t="s">
        <v>166</v>
      </c>
      <c r="C73" s="2" t="s">
        <v>185</v>
      </c>
      <c r="D73" s="4" t="s">
        <v>8</v>
      </c>
      <c r="E73" s="4">
        <v>2018</v>
      </c>
      <c r="F73" s="9">
        <v>357993</v>
      </c>
      <c r="G73" s="13"/>
    </row>
    <row r="74" spans="1:7" s="1" customFormat="1" x14ac:dyDescent="0.25">
      <c r="A74" s="12" t="s">
        <v>165</v>
      </c>
      <c r="B74" s="2" t="s">
        <v>166</v>
      </c>
      <c r="C74" s="2" t="s">
        <v>186</v>
      </c>
      <c r="D74" s="4" t="s">
        <v>8</v>
      </c>
      <c r="E74" s="4">
        <v>2018</v>
      </c>
      <c r="F74" s="9">
        <v>357993</v>
      </c>
      <c r="G74" s="13"/>
    </row>
    <row r="75" spans="1:7" s="1" customFormat="1" x14ac:dyDescent="0.25">
      <c r="A75" s="12" t="s">
        <v>61</v>
      </c>
      <c r="B75" s="2" t="s">
        <v>187</v>
      </c>
      <c r="C75" s="2" t="s">
        <v>188</v>
      </c>
      <c r="D75" s="4" t="s">
        <v>8</v>
      </c>
      <c r="E75" s="4">
        <v>2018</v>
      </c>
      <c r="F75" s="9">
        <v>251339</v>
      </c>
      <c r="G75" s="13"/>
    </row>
    <row r="76" spans="1:7" s="1" customFormat="1" x14ac:dyDescent="0.25">
      <c r="A76" s="12" t="s">
        <v>61</v>
      </c>
      <c r="B76" s="2" t="s">
        <v>62</v>
      </c>
      <c r="C76" s="2" t="s">
        <v>189</v>
      </c>
      <c r="D76" s="4" t="s">
        <v>8</v>
      </c>
      <c r="E76" s="4">
        <v>2018</v>
      </c>
      <c r="F76" s="9">
        <v>251339</v>
      </c>
      <c r="G76" s="13"/>
    </row>
    <row r="77" spans="1:7" s="1" customFormat="1" x14ac:dyDescent="0.25">
      <c r="A77" s="12" t="s">
        <v>61</v>
      </c>
      <c r="B77" s="2" t="s">
        <v>187</v>
      </c>
      <c r="C77" s="2" t="s">
        <v>190</v>
      </c>
      <c r="D77" s="4" t="s">
        <v>8</v>
      </c>
      <c r="E77" s="4">
        <v>2018</v>
      </c>
      <c r="F77" s="9">
        <v>251339</v>
      </c>
      <c r="G77" s="13"/>
    </row>
    <row r="78" spans="1:7" x14ac:dyDescent="0.25">
      <c r="A78" s="12" t="s">
        <v>191</v>
      </c>
      <c r="B78" s="2" t="s">
        <v>192</v>
      </c>
      <c r="C78" s="2" t="s">
        <v>193</v>
      </c>
      <c r="D78" s="4" t="s">
        <v>4</v>
      </c>
      <c r="E78" s="4">
        <v>2018</v>
      </c>
      <c r="F78" s="9">
        <v>254100</v>
      </c>
      <c r="G78" s="13"/>
    </row>
    <row r="79" spans="1:7" x14ac:dyDescent="0.25">
      <c r="A79" s="12" t="s">
        <v>5</v>
      </c>
      <c r="B79" s="2" t="s">
        <v>194</v>
      </c>
      <c r="C79" s="2" t="s">
        <v>195</v>
      </c>
      <c r="D79" s="4" t="s">
        <v>4</v>
      </c>
      <c r="E79" s="4">
        <v>2018</v>
      </c>
      <c r="F79" s="9">
        <v>758670</v>
      </c>
      <c r="G79" s="13"/>
    </row>
    <row r="80" spans="1:7" x14ac:dyDescent="0.25">
      <c r="A80" s="12" t="s">
        <v>7</v>
      </c>
      <c r="B80" s="2" t="s">
        <v>50</v>
      </c>
      <c r="C80" s="2" t="s">
        <v>196</v>
      </c>
      <c r="D80" s="4" t="s">
        <v>8</v>
      </c>
      <c r="E80" s="4">
        <v>2018</v>
      </c>
      <c r="F80" s="9">
        <v>80379</v>
      </c>
      <c r="G80" s="13"/>
    </row>
    <row r="81" spans="1:7" x14ac:dyDescent="0.25">
      <c r="A81" s="12" t="s">
        <v>7</v>
      </c>
      <c r="B81" s="2" t="s">
        <v>50</v>
      </c>
      <c r="C81" s="2" t="s">
        <v>197</v>
      </c>
      <c r="D81" s="4" t="s">
        <v>8</v>
      </c>
      <c r="E81" s="4">
        <v>2018</v>
      </c>
      <c r="F81" s="9">
        <v>80379</v>
      </c>
      <c r="G81" s="13"/>
    </row>
    <row r="82" spans="1:7" x14ac:dyDescent="0.25">
      <c r="A82" s="12" t="s">
        <v>7</v>
      </c>
      <c r="B82" s="2" t="s">
        <v>50</v>
      </c>
      <c r="C82" s="2" t="s">
        <v>198</v>
      </c>
      <c r="D82" s="4" t="s">
        <v>8</v>
      </c>
      <c r="E82" s="4">
        <v>2018</v>
      </c>
      <c r="F82" s="9">
        <v>80379</v>
      </c>
      <c r="G82" s="13"/>
    </row>
    <row r="83" spans="1:7" x14ac:dyDescent="0.25">
      <c r="A83" s="12" t="s">
        <v>7</v>
      </c>
      <c r="B83" s="2" t="s">
        <v>50</v>
      </c>
      <c r="C83" s="2" t="s">
        <v>199</v>
      </c>
      <c r="D83" s="4" t="s">
        <v>8</v>
      </c>
      <c r="E83" s="4">
        <v>2018</v>
      </c>
      <c r="F83" s="9">
        <v>80379</v>
      </c>
      <c r="G83" s="13"/>
    </row>
    <row r="84" spans="1:7" x14ac:dyDescent="0.25">
      <c r="A84" s="12" t="s">
        <v>7</v>
      </c>
      <c r="B84" s="2" t="s">
        <v>50</v>
      </c>
      <c r="C84" s="2" t="s">
        <v>200</v>
      </c>
      <c r="D84" s="4" t="s">
        <v>8</v>
      </c>
      <c r="E84" s="4">
        <v>2018</v>
      </c>
      <c r="F84" s="9">
        <v>80379</v>
      </c>
      <c r="G84" s="13"/>
    </row>
    <row r="85" spans="1:7" x14ac:dyDescent="0.25">
      <c r="A85" s="12" t="s">
        <v>7</v>
      </c>
      <c r="B85" s="2" t="s">
        <v>50</v>
      </c>
      <c r="C85" s="2" t="s">
        <v>201</v>
      </c>
      <c r="D85" s="4" t="s">
        <v>8</v>
      </c>
      <c r="E85" s="4">
        <v>2018</v>
      </c>
      <c r="F85" s="9">
        <v>80379</v>
      </c>
      <c r="G85" s="13"/>
    </row>
    <row r="86" spans="1:7" x14ac:dyDescent="0.25">
      <c r="A86" s="12" t="s">
        <v>7</v>
      </c>
      <c r="B86" s="2" t="s">
        <v>50</v>
      </c>
      <c r="C86" s="2" t="s">
        <v>202</v>
      </c>
      <c r="D86" s="4" t="s">
        <v>8</v>
      </c>
      <c r="E86" s="4">
        <v>2018</v>
      </c>
      <c r="F86" s="9">
        <v>80379</v>
      </c>
      <c r="G86" s="13"/>
    </row>
    <row r="87" spans="1:7" x14ac:dyDescent="0.25">
      <c r="A87" s="12" t="s">
        <v>7</v>
      </c>
      <c r="B87" s="2" t="s">
        <v>50</v>
      </c>
      <c r="C87" s="2" t="s">
        <v>203</v>
      </c>
      <c r="D87" s="4" t="s">
        <v>8</v>
      </c>
      <c r="E87" s="4">
        <v>2018</v>
      </c>
      <c r="F87" s="9">
        <v>80379</v>
      </c>
      <c r="G87" s="13"/>
    </row>
    <row r="88" spans="1:7" x14ac:dyDescent="0.25">
      <c r="A88" s="12" t="s">
        <v>7</v>
      </c>
      <c r="B88" s="2" t="s">
        <v>50</v>
      </c>
      <c r="C88" s="2" t="s">
        <v>204</v>
      </c>
      <c r="D88" s="4" t="s">
        <v>8</v>
      </c>
      <c r="E88" s="4">
        <v>2018</v>
      </c>
      <c r="F88" s="9">
        <v>80379</v>
      </c>
      <c r="G88" s="13"/>
    </row>
    <row r="89" spans="1:7" x14ac:dyDescent="0.25">
      <c r="A89" s="12" t="s">
        <v>205</v>
      </c>
      <c r="B89" s="2" t="s">
        <v>206</v>
      </c>
      <c r="C89" s="2" t="s">
        <v>207</v>
      </c>
      <c r="D89" s="4" t="s">
        <v>79</v>
      </c>
      <c r="E89" s="4">
        <v>2018</v>
      </c>
      <c r="F89" s="9">
        <v>35910</v>
      </c>
      <c r="G89" s="13"/>
    </row>
    <row r="90" spans="1:7" x14ac:dyDescent="0.25">
      <c r="A90" s="12" t="s">
        <v>205</v>
      </c>
      <c r="B90" s="2" t="s">
        <v>206</v>
      </c>
      <c r="C90" s="2" t="s">
        <v>208</v>
      </c>
      <c r="D90" s="4" t="s">
        <v>79</v>
      </c>
      <c r="E90" s="4">
        <v>2018</v>
      </c>
      <c r="F90" s="9">
        <v>35910</v>
      </c>
      <c r="G90" s="13"/>
    </row>
    <row r="91" spans="1:7" x14ac:dyDescent="0.25">
      <c r="A91" s="12" t="s">
        <v>205</v>
      </c>
      <c r="B91" s="2" t="s">
        <v>206</v>
      </c>
      <c r="C91" s="2" t="s">
        <v>209</v>
      </c>
      <c r="D91" s="4" t="s">
        <v>79</v>
      </c>
      <c r="E91" s="4">
        <v>2018</v>
      </c>
      <c r="F91" s="9">
        <v>35910</v>
      </c>
      <c r="G91" s="13"/>
    </row>
    <row r="92" spans="1:7" x14ac:dyDescent="0.25">
      <c r="A92" s="12" t="s">
        <v>205</v>
      </c>
      <c r="B92" s="2" t="s">
        <v>206</v>
      </c>
      <c r="C92" s="2" t="s">
        <v>210</v>
      </c>
      <c r="D92" s="4" t="s">
        <v>79</v>
      </c>
      <c r="E92" s="4">
        <v>2018</v>
      </c>
      <c r="F92" s="9">
        <v>35910</v>
      </c>
      <c r="G92" s="13"/>
    </row>
    <row r="93" spans="1:7" x14ac:dyDescent="0.25">
      <c r="A93" s="12" t="s">
        <v>211</v>
      </c>
      <c r="B93" s="2" t="s">
        <v>212</v>
      </c>
      <c r="C93" s="2" t="s">
        <v>213</v>
      </c>
      <c r="D93" s="4" t="s">
        <v>79</v>
      </c>
      <c r="E93" s="4">
        <v>2018</v>
      </c>
      <c r="F93" s="9">
        <v>441650</v>
      </c>
      <c r="G93" s="13"/>
    </row>
    <row r="94" spans="1:7" x14ac:dyDescent="0.25">
      <c r="A94" s="12" t="s">
        <v>211</v>
      </c>
      <c r="B94" s="2" t="s">
        <v>212</v>
      </c>
      <c r="C94" s="2" t="s">
        <v>214</v>
      </c>
      <c r="D94" s="4" t="s">
        <v>79</v>
      </c>
      <c r="E94" s="4">
        <v>2018</v>
      </c>
      <c r="F94" s="9">
        <v>441650</v>
      </c>
      <c r="G94" s="13"/>
    </row>
    <row r="95" spans="1:7" x14ac:dyDescent="0.25">
      <c r="A95" s="12" t="s">
        <v>215</v>
      </c>
      <c r="B95" s="2" t="s">
        <v>119</v>
      </c>
      <c r="C95" s="2" t="s">
        <v>216</v>
      </c>
      <c r="D95" s="4" t="s">
        <v>8</v>
      </c>
      <c r="E95" s="4">
        <v>2018</v>
      </c>
      <c r="F95" s="9">
        <v>140000</v>
      </c>
      <c r="G95" s="13" t="s">
        <v>121</v>
      </c>
    </row>
    <row r="96" spans="1:7" x14ac:dyDescent="0.25">
      <c r="A96" s="12" t="s">
        <v>5</v>
      </c>
      <c r="B96" s="2" t="s">
        <v>194</v>
      </c>
      <c r="C96" s="2" t="s">
        <v>217</v>
      </c>
      <c r="D96" s="4" t="s">
        <v>4</v>
      </c>
      <c r="E96" s="4">
        <v>2018</v>
      </c>
      <c r="F96" s="9">
        <v>714263</v>
      </c>
      <c r="G96" s="13"/>
    </row>
    <row r="97" spans="1:7" x14ac:dyDescent="0.25">
      <c r="A97" s="12" t="s">
        <v>218</v>
      </c>
      <c r="B97" s="2" t="s">
        <v>219</v>
      </c>
      <c r="C97" s="2" t="s">
        <v>220</v>
      </c>
      <c r="D97" s="4" t="s">
        <v>4</v>
      </c>
      <c r="E97" s="4">
        <v>2018</v>
      </c>
      <c r="F97" s="9">
        <v>971993</v>
      </c>
      <c r="G97" s="13"/>
    </row>
    <row r="98" spans="1:7" x14ac:dyDescent="0.25">
      <c r="A98" s="12" t="s">
        <v>23</v>
      </c>
      <c r="B98" s="2" t="s">
        <v>169</v>
      </c>
      <c r="C98" s="2" t="s">
        <v>221</v>
      </c>
      <c r="D98" s="4" t="s">
        <v>8</v>
      </c>
      <c r="E98" s="4">
        <v>2018</v>
      </c>
      <c r="F98" s="9">
        <v>49247</v>
      </c>
      <c r="G98" s="13"/>
    </row>
    <row r="99" spans="1:7" x14ac:dyDescent="0.25">
      <c r="A99" s="12" t="s">
        <v>7</v>
      </c>
      <c r="B99" s="2" t="s">
        <v>50</v>
      </c>
      <c r="C99" s="2" t="s">
        <v>222</v>
      </c>
      <c r="D99" s="4" t="s">
        <v>8</v>
      </c>
      <c r="E99" s="4">
        <v>2018</v>
      </c>
      <c r="F99" s="9">
        <v>80379</v>
      </c>
      <c r="G99" s="13"/>
    </row>
    <row r="100" spans="1:7" x14ac:dyDescent="0.25">
      <c r="A100" s="12" t="s">
        <v>7</v>
      </c>
      <c r="B100" s="2" t="s">
        <v>50</v>
      </c>
      <c r="C100" s="2" t="s">
        <v>223</v>
      </c>
      <c r="D100" s="4" t="s">
        <v>8</v>
      </c>
      <c r="E100" s="4">
        <v>2018</v>
      </c>
      <c r="F100" s="9">
        <v>80379</v>
      </c>
      <c r="G100" s="13"/>
    </row>
    <row r="101" spans="1:7" x14ac:dyDescent="0.25">
      <c r="A101" s="12" t="s">
        <v>7</v>
      </c>
      <c r="B101" s="2" t="s">
        <v>50</v>
      </c>
      <c r="C101" s="2" t="s">
        <v>224</v>
      </c>
      <c r="D101" s="4" t="s">
        <v>8</v>
      </c>
      <c r="E101" s="4">
        <v>2018</v>
      </c>
      <c r="F101" s="9">
        <v>80379</v>
      </c>
      <c r="G101" s="13"/>
    </row>
    <row r="102" spans="1:7" x14ac:dyDescent="0.25">
      <c r="A102" s="12" t="s">
        <v>7</v>
      </c>
      <c r="B102" s="2" t="s">
        <v>50</v>
      </c>
      <c r="C102" s="2" t="s">
        <v>225</v>
      </c>
      <c r="D102" s="4" t="s">
        <v>8</v>
      </c>
      <c r="E102" s="4">
        <v>2018</v>
      </c>
      <c r="F102" s="9">
        <v>80379</v>
      </c>
      <c r="G102" s="13"/>
    </row>
    <row r="103" spans="1:7" x14ac:dyDescent="0.25">
      <c r="A103" s="12" t="s">
        <v>7</v>
      </c>
      <c r="B103" s="2" t="s">
        <v>50</v>
      </c>
      <c r="C103" s="2" t="s">
        <v>226</v>
      </c>
      <c r="D103" s="4" t="s">
        <v>8</v>
      </c>
      <c r="E103" s="4">
        <v>2018</v>
      </c>
      <c r="F103" s="9">
        <v>80379</v>
      </c>
      <c r="G103" s="13"/>
    </row>
    <row r="104" spans="1:7" x14ac:dyDescent="0.25">
      <c r="A104" s="12" t="s">
        <v>7</v>
      </c>
      <c r="B104" s="2" t="s">
        <v>50</v>
      </c>
      <c r="C104" s="2" t="s">
        <v>227</v>
      </c>
      <c r="D104" s="4" t="s">
        <v>8</v>
      </c>
      <c r="E104" s="4">
        <v>2018</v>
      </c>
      <c r="F104" s="9">
        <v>80379</v>
      </c>
      <c r="G104" s="13"/>
    </row>
    <row r="105" spans="1:7" x14ac:dyDescent="0.25">
      <c r="A105" s="12" t="s">
        <v>228</v>
      </c>
      <c r="B105" s="2" t="s">
        <v>229</v>
      </c>
      <c r="C105" s="2" t="s">
        <v>230</v>
      </c>
      <c r="D105" s="4" t="s">
        <v>8</v>
      </c>
      <c r="E105" s="4">
        <v>2018</v>
      </c>
      <c r="F105" s="9">
        <v>30250</v>
      </c>
      <c r="G105" s="13"/>
    </row>
    <row r="106" spans="1:7" x14ac:dyDescent="0.25">
      <c r="A106" s="12" t="s">
        <v>228</v>
      </c>
      <c r="B106" s="2" t="s">
        <v>229</v>
      </c>
      <c r="C106" s="2" t="s">
        <v>231</v>
      </c>
      <c r="D106" s="4" t="s">
        <v>8</v>
      </c>
      <c r="E106" s="4">
        <v>2018</v>
      </c>
      <c r="F106" s="9">
        <v>30250</v>
      </c>
      <c r="G106" s="13"/>
    </row>
    <row r="107" spans="1:7" x14ac:dyDescent="0.25">
      <c r="A107" s="12" t="s">
        <v>228</v>
      </c>
      <c r="B107" s="2" t="s">
        <v>229</v>
      </c>
      <c r="C107" s="2" t="s">
        <v>232</v>
      </c>
      <c r="D107" s="4" t="s">
        <v>8</v>
      </c>
      <c r="E107" s="4">
        <v>2018</v>
      </c>
      <c r="F107" s="9">
        <v>30250</v>
      </c>
      <c r="G107" s="13"/>
    </row>
    <row r="108" spans="1:7" x14ac:dyDescent="0.25">
      <c r="A108" s="12" t="s">
        <v>228</v>
      </c>
      <c r="B108" s="2" t="s">
        <v>229</v>
      </c>
      <c r="C108" s="2" t="s">
        <v>233</v>
      </c>
      <c r="D108" s="4" t="s">
        <v>8</v>
      </c>
      <c r="E108" s="4">
        <v>2018</v>
      </c>
      <c r="F108" s="9">
        <v>30250</v>
      </c>
      <c r="G108" s="13"/>
    </row>
    <row r="109" spans="1:7" x14ac:dyDescent="0.25">
      <c r="A109" s="12" t="s">
        <v>228</v>
      </c>
      <c r="B109" s="2" t="s">
        <v>229</v>
      </c>
      <c r="C109" s="2" t="s">
        <v>234</v>
      </c>
      <c r="D109" s="4" t="s">
        <v>8</v>
      </c>
      <c r="E109" s="4">
        <v>2018</v>
      </c>
      <c r="F109" s="9">
        <v>30250</v>
      </c>
      <c r="G109" s="13"/>
    </row>
    <row r="110" spans="1:7" x14ac:dyDescent="0.25">
      <c r="A110" s="12" t="s">
        <v>228</v>
      </c>
      <c r="B110" s="2" t="s">
        <v>229</v>
      </c>
      <c r="C110" s="2" t="s">
        <v>235</v>
      </c>
      <c r="D110" s="4" t="s">
        <v>8</v>
      </c>
      <c r="E110" s="4">
        <v>2018</v>
      </c>
      <c r="F110" s="9">
        <v>30250</v>
      </c>
      <c r="G110" s="13"/>
    </row>
    <row r="111" spans="1:7" x14ac:dyDescent="0.25">
      <c r="A111" s="12" t="s">
        <v>228</v>
      </c>
      <c r="B111" s="2" t="s">
        <v>229</v>
      </c>
      <c r="C111" s="2" t="s">
        <v>236</v>
      </c>
      <c r="D111" s="4" t="s">
        <v>8</v>
      </c>
      <c r="E111" s="4">
        <v>2018</v>
      </c>
      <c r="F111" s="9">
        <v>30250</v>
      </c>
      <c r="G111" s="13"/>
    </row>
    <row r="112" spans="1:7" x14ac:dyDescent="0.25">
      <c r="A112" s="12" t="s">
        <v>228</v>
      </c>
      <c r="B112" s="2" t="s">
        <v>229</v>
      </c>
      <c r="C112" s="2" t="s">
        <v>237</v>
      </c>
      <c r="D112" s="4" t="s">
        <v>8</v>
      </c>
      <c r="E112" s="4">
        <v>2018</v>
      </c>
      <c r="F112" s="9">
        <v>30250</v>
      </c>
      <c r="G112" s="13"/>
    </row>
    <row r="113" spans="1:7" x14ac:dyDescent="0.25">
      <c r="A113" s="12" t="s">
        <v>228</v>
      </c>
      <c r="B113" s="2" t="s">
        <v>229</v>
      </c>
      <c r="C113" s="2" t="s">
        <v>238</v>
      </c>
      <c r="D113" s="4" t="s">
        <v>8</v>
      </c>
      <c r="E113" s="4">
        <v>2018</v>
      </c>
      <c r="F113" s="9">
        <v>30250</v>
      </c>
      <c r="G113" s="13"/>
    </row>
    <row r="114" spans="1:7" x14ac:dyDescent="0.25">
      <c r="A114" s="12" t="s">
        <v>228</v>
      </c>
      <c r="B114" s="2" t="s">
        <v>229</v>
      </c>
      <c r="C114" s="2" t="s">
        <v>239</v>
      </c>
      <c r="D114" s="4" t="s">
        <v>8</v>
      </c>
      <c r="E114" s="4">
        <v>2018</v>
      </c>
      <c r="F114" s="9">
        <v>30250</v>
      </c>
      <c r="G114" s="13"/>
    </row>
    <row r="115" spans="1:7" x14ac:dyDescent="0.25">
      <c r="A115" s="12" t="s">
        <v>228</v>
      </c>
      <c r="B115" s="2" t="s">
        <v>229</v>
      </c>
      <c r="C115" s="2" t="s">
        <v>240</v>
      </c>
      <c r="D115" s="4" t="s">
        <v>8</v>
      </c>
      <c r="E115" s="4">
        <v>2018</v>
      </c>
      <c r="F115" s="9">
        <v>30250</v>
      </c>
      <c r="G115" s="13"/>
    </row>
    <row r="116" spans="1:7" x14ac:dyDescent="0.25">
      <c r="A116" s="12" t="s">
        <v>228</v>
      </c>
      <c r="B116" s="2" t="s">
        <v>229</v>
      </c>
      <c r="C116" s="2" t="s">
        <v>241</v>
      </c>
      <c r="D116" s="4" t="s">
        <v>8</v>
      </c>
      <c r="E116" s="4">
        <v>2018</v>
      </c>
      <c r="F116" s="9">
        <v>30250</v>
      </c>
      <c r="G116" s="13"/>
    </row>
    <row r="117" spans="1:7" x14ac:dyDescent="0.25">
      <c r="A117" s="12" t="s">
        <v>228</v>
      </c>
      <c r="B117" s="2" t="s">
        <v>229</v>
      </c>
      <c r="C117" s="2" t="s">
        <v>242</v>
      </c>
      <c r="D117" s="4" t="s">
        <v>8</v>
      </c>
      <c r="E117" s="4">
        <v>2018</v>
      </c>
      <c r="F117" s="9">
        <v>30250</v>
      </c>
      <c r="G117" s="13"/>
    </row>
    <row r="118" spans="1:7" x14ac:dyDescent="0.25">
      <c r="A118" s="12" t="s">
        <v>228</v>
      </c>
      <c r="B118" s="2" t="s">
        <v>229</v>
      </c>
      <c r="C118" s="2" t="s">
        <v>243</v>
      </c>
      <c r="D118" s="4" t="s">
        <v>8</v>
      </c>
      <c r="E118" s="4">
        <v>2018</v>
      </c>
      <c r="F118" s="9">
        <v>30250</v>
      </c>
      <c r="G118" s="13"/>
    </row>
    <row r="119" spans="1:7" x14ac:dyDescent="0.25">
      <c r="A119" s="12" t="s">
        <v>228</v>
      </c>
      <c r="B119" s="2" t="s">
        <v>229</v>
      </c>
      <c r="C119" s="2" t="s">
        <v>244</v>
      </c>
      <c r="D119" s="4" t="s">
        <v>8</v>
      </c>
      <c r="E119" s="4">
        <v>2018</v>
      </c>
      <c r="F119" s="9">
        <v>30250</v>
      </c>
      <c r="G119" s="13"/>
    </row>
    <row r="120" spans="1:7" x14ac:dyDescent="0.25">
      <c r="A120" s="12" t="s">
        <v>228</v>
      </c>
      <c r="B120" s="2" t="s">
        <v>229</v>
      </c>
      <c r="C120" s="2" t="s">
        <v>245</v>
      </c>
      <c r="D120" s="4" t="s">
        <v>8</v>
      </c>
      <c r="E120" s="4">
        <v>2018</v>
      </c>
      <c r="F120" s="9">
        <v>30250</v>
      </c>
      <c r="G120" s="13"/>
    </row>
    <row r="121" spans="1:7" x14ac:dyDescent="0.25">
      <c r="A121" s="12" t="s">
        <v>228</v>
      </c>
      <c r="B121" s="2" t="s">
        <v>229</v>
      </c>
      <c r="C121" s="2" t="s">
        <v>246</v>
      </c>
      <c r="D121" s="4" t="s">
        <v>8</v>
      </c>
      <c r="E121" s="4">
        <v>2018</v>
      </c>
      <c r="F121" s="9">
        <v>30250</v>
      </c>
      <c r="G121" s="13"/>
    </row>
    <row r="122" spans="1:7" x14ac:dyDescent="0.25">
      <c r="A122" s="12" t="s">
        <v>228</v>
      </c>
      <c r="B122" s="2" t="s">
        <v>229</v>
      </c>
      <c r="C122" s="2" t="s">
        <v>247</v>
      </c>
      <c r="D122" s="4" t="s">
        <v>8</v>
      </c>
      <c r="E122" s="4">
        <v>2018</v>
      </c>
      <c r="F122" s="9">
        <v>30250</v>
      </c>
      <c r="G122" s="13"/>
    </row>
    <row r="123" spans="1:7" x14ac:dyDescent="0.25">
      <c r="A123" s="12" t="s">
        <v>248</v>
      </c>
      <c r="B123" s="2" t="s">
        <v>249</v>
      </c>
      <c r="C123" s="2" t="s">
        <v>250</v>
      </c>
      <c r="D123" s="4" t="s">
        <v>8</v>
      </c>
      <c r="E123" s="4">
        <v>2018</v>
      </c>
      <c r="F123" s="9">
        <v>784685</v>
      </c>
      <c r="G123" s="13"/>
    </row>
    <row r="124" spans="1:7" x14ac:dyDescent="0.25">
      <c r="A124" s="12" t="s">
        <v>248</v>
      </c>
      <c r="B124" s="2" t="s">
        <v>249</v>
      </c>
      <c r="C124" s="2" t="s">
        <v>251</v>
      </c>
      <c r="D124" s="4" t="s">
        <v>8</v>
      </c>
      <c r="E124" s="4">
        <v>2018</v>
      </c>
      <c r="F124" s="9">
        <v>784685</v>
      </c>
      <c r="G124" s="13"/>
    </row>
    <row r="125" spans="1:7" x14ac:dyDescent="0.25">
      <c r="A125" s="12" t="s">
        <v>248</v>
      </c>
      <c r="B125" s="2" t="s">
        <v>249</v>
      </c>
      <c r="C125" s="2" t="s">
        <v>252</v>
      </c>
      <c r="D125" s="4" t="s">
        <v>8</v>
      </c>
      <c r="E125" s="4">
        <v>2018</v>
      </c>
      <c r="F125" s="9">
        <v>784685</v>
      </c>
      <c r="G125" s="13"/>
    </row>
    <row r="126" spans="1:7" x14ac:dyDescent="0.25">
      <c r="A126" s="12" t="s">
        <v>248</v>
      </c>
      <c r="B126" s="2" t="s">
        <v>249</v>
      </c>
      <c r="C126" s="2" t="s">
        <v>253</v>
      </c>
      <c r="D126" s="4" t="s">
        <v>8</v>
      </c>
      <c r="E126" s="4">
        <v>2018</v>
      </c>
      <c r="F126" s="9">
        <v>784685</v>
      </c>
      <c r="G126" s="13"/>
    </row>
    <row r="127" spans="1:7" x14ac:dyDescent="0.25">
      <c r="A127" s="12" t="s">
        <v>248</v>
      </c>
      <c r="B127" s="2" t="s">
        <v>249</v>
      </c>
      <c r="C127" s="2" t="s">
        <v>254</v>
      </c>
      <c r="D127" s="4" t="s">
        <v>8</v>
      </c>
      <c r="E127" s="4">
        <v>2018</v>
      </c>
      <c r="F127" s="9">
        <v>784685</v>
      </c>
      <c r="G127" s="13"/>
    </row>
    <row r="128" spans="1:7" x14ac:dyDescent="0.25">
      <c r="A128" s="12" t="s">
        <v>248</v>
      </c>
      <c r="B128" s="2" t="s">
        <v>249</v>
      </c>
      <c r="C128" s="2" t="s">
        <v>255</v>
      </c>
      <c r="D128" s="4" t="s">
        <v>8</v>
      </c>
      <c r="E128" s="4">
        <v>2018</v>
      </c>
      <c r="F128" s="9">
        <v>784685</v>
      </c>
      <c r="G128" s="13"/>
    </row>
    <row r="129" spans="1:7" x14ac:dyDescent="0.25">
      <c r="A129" s="12" t="s">
        <v>248</v>
      </c>
      <c r="B129" s="2" t="s">
        <v>249</v>
      </c>
      <c r="C129" s="2" t="s">
        <v>256</v>
      </c>
      <c r="D129" s="4" t="s">
        <v>8</v>
      </c>
      <c r="E129" s="4">
        <v>2018</v>
      </c>
      <c r="F129" s="9">
        <v>784685</v>
      </c>
      <c r="G129" s="13"/>
    </row>
    <row r="130" spans="1:7" x14ac:dyDescent="0.25">
      <c r="A130" s="12" t="s">
        <v>248</v>
      </c>
      <c r="B130" s="2" t="s">
        <v>249</v>
      </c>
      <c r="C130" s="2" t="s">
        <v>257</v>
      </c>
      <c r="D130" s="4" t="s">
        <v>8</v>
      </c>
      <c r="E130" s="4">
        <v>2018</v>
      </c>
      <c r="F130" s="9">
        <v>784685</v>
      </c>
      <c r="G130" s="13"/>
    </row>
    <row r="131" spans="1:7" x14ac:dyDescent="0.25">
      <c r="A131" s="12" t="s">
        <v>248</v>
      </c>
      <c r="B131" s="2" t="s">
        <v>249</v>
      </c>
      <c r="C131" s="2" t="s">
        <v>258</v>
      </c>
      <c r="D131" s="4" t="s">
        <v>8</v>
      </c>
      <c r="E131" s="4">
        <v>2018</v>
      </c>
      <c r="F131" s="9">
        <v>784685</v>
      </c>
      <c r="G131" s="13"/>
    </row>
    <row r="132" spans="1:7" x14ac:dyDescent="0.25">
      <c r="A132" s="12" t="s">
        <v>248</v>
      </c>
      <c r="B132" s="2" t="s">
        <v>249</v>
      </c>
      <c r="C132" s="2" t="s">
        <v>259</v>
      </c>
      <c r="D132" s="4" t="s">
        <v>8</v>
      </c>
      <c r="E132" s="4">
        <v>2018</v>
      </c>
      <c r="F132" s="9">
        <v>784685</v>
      </c>
      <c r="G132" s="13"/>
    </row>
    <row r="133" spans="1:7" x14ac:dyDescent="0.25">
      <c r="A133" s="12" t="s">
        <v>248</v>
      </c>
      <c r="B133" s="2" t="s">
        <v>249</v>
      </c>
      <c r="C133" s="2" t="s">
        <v>260</v>
      </c>
      <c r="D133" s="4" t="s">
        <v>8</v>
      </c>
      <c r="E133" s="4">
        <v>2018</v>
      </c>
      <c r="F133" s="9">
        <v>784685</v>
      </c>
      <c r="G133" s="13"/>
    </row>
    <row r="134" spans="1:7" x14ac:dyDescent="0.25">
      <c r="A134" s="12" t="s">
        <v>248</v>
      </c>
      <c r="B134" s="2" t="s">
        <v>249</v>
      </c>
      <c r="C134" s="2" t="s">
        <v>261</v>
      </c>
      <c r="D134" s="4" t="s">
        <v>8</v>
      </c>
      <c r="E134" s="4">
        <v>2018</v>
      </c>
      <c r="F134" s="9">
        <v>784685</v>
      </c>
      <c r="G134" s="13"/>
    </row>
    <row r="135" spans="1:7" x14ac:dyDescent="0.25">
      <c r="A135" s="12" t="s">
        <v>6</v>
      </c>
      <c r="B135" s="2" t="s">
        <v>171</v>
      </c>
      <c r="C135" s="2" t="s">
        <v>262</v>
      </c>
      <c r="D135" s="4" t="s">
        <v>4</v>
      </c>
      <c r="E135" s="4">
        <v>2018</v>
      </c>
      <c r="F135" s="9">
        <v>46827</v>
      </c>
      <c r="G135" s="13"/>
    </row>
    <row r="136" spans="1:7" x14ac:dyDescent="0.25">
      <c r="A136" s="12" t="s">
        <v>263</v>
      </c>
      <c r="B136" s="2" t="s">
        <v>264</v>
      </c>
      <c r="C136" s="2" t="s">
        <v>265</v>
      </c>
      <c r="D136" s="4" t="s">
        <v>15</v>
      </c>
      <c r="E136" s="4">
        <v>2018</v>
      </c>
      <c r="F136" s="9">
        <v>180169</v>
      </c>
      <c r="G136" s="13"/>
    </row>
    <row r="137" spans="1:7" x14ac:dyDescent="0.25">
      <c r="A137" s="12" t="s">
        <v>5</v>
      </c>
      <c r="B137" s="2" t="s">
        <v>266</v>
      </c>
      <c r="C137" s="2" t="s">
        <v>267</v>
      </c>
      <c r="D137" s="4" t="s">
        <v>4</v>
      </c>
      <c r="E137" s="4">
        <v>2018</v>
      </c>
      <c r="F137" s="9">
        <v>1027532</v>
      </c>
      <c r="G137" s="13"/>
    </row>
    <row r="138" spans="1:7" x14ac:dyDescent="0.25">
      <c r="A138" s="12" t="s">
        <v>268</v>
      </c>
      <c r="B138" s="2" t="s">
        <v>269</v>
      </c>
      <c r="C138" s="2" t="s">
        <v>270</v>
      </c>
      <c r="D138" s="4" t="s">
        <v>4</v>
      </c>
      <c r="E138" s="4">
        <v>2018</v>
      </c>
      <c r="F138" s="9">
        <v>387200</v>
      </c>
      <c r="G138" s="13"/>
    </row>
    <row r="139" spans="1:7" x14ac:dyDescent="0.25">
      <c r="A139" s="12" t="s">
        <v>271</v>
      </c>
      <c r="B139" s="2" t="s">
        <v>272</v>
      </c>
      <c r="C139" s="2" t="s">
        <v>273</v>
      </c>
      <c r="D139" s="4" t="s">
        <v>4</v>
      </c>
      <c r="E139" s="4">
        <v>2018</v>
      </c>
      <c r="F139" s="9">
        <v>266200</v>
      </c>
      <c r="G139" s="13"/>
    </row>
    <row r="140" spans="1:7" x14ac:dyDescent="0.25">
      <c r="A140" s="12" t="s">
        <v>7</v>
      </c>
      <c r="B140" s="2" t="s">
        <v>50</v>
      </c>
      <c r="C140" s="2" t="s">
        <v>274</v>
      </c>
      <c r="D140" s="4" t="s">
        <v>8</v>
      </c>
      <c r="E140" s="4">
        <v>2018</v>
      </c>
      <c r="F140" s="9">
        <v>80379</v>
      </c>
      <c r="G140" s="13"/>
    </row>
    <row r="141" spans="1:7" x14ac:dyDescent="0.25">
      <c r="A141" s="12" t="s">
        <v>7</v>
      </c>
      <c r="B141" s="2" t="s">
        <v>50</v>
      </c>
      <c r="C141" s="2" t="s">
        <v>204</v>
      </c>
      <c r="D141" s="4" t="s">
        <v>8</v>
      </c>
      <c r="E141" s="4">
        <v>2018</v>
      </c>
      <c r="F141" s="9">
        <v>80379</v>
      </c>
      <c r="G141" s="13"/>
    </row>
    <row r="142" spans="1:7" x14ac:dyDescent="0.25">
      <c r="A142" s="12" t="s">
        <v>7</v>
      </c>
      <c r="B142" s="2" t="s">
        <v>50</v>
      </c>
      <c r="C142" s="2" t="s">
        <v>275</v>
      </c>
      <c r="D142" s="4" t="s">
        <v>8</v>
      </c>
      <c r="E142" s="4">
        <v>2018</v>
      </c>
      <c r="F142" s="9">
        <v>80379</v>
      </c>
      <c r="G142" s="13"/>
    </row>
    <row r="143" spans="1:7" x14ac:dyDescent="0.25">
      <c r="A143" s="12" t="s">
        <v>6</v>
      </c>
      <c r="B143" s="2" t="s">
        <v>171</v>
      </c>
      <c r="C143" s="2" t="s">
        <v>276</v>
      </c>
      <c r="D143" s="4" t="s">
        <v>4</v>
      </c>
      <c r="E143" s="4">
        <v>2018</v>
      </c>
      <c r="F143" s="9">
        <v>46827</v>
      </c>
      <c r="G143" s="13"/>
    </row>
    <row r="144" spans="1:7" x14ac:dyDescent="0.25">
      <c r="A144" s="12" t="s">
        <v>7</v>
      </c>
      <c r="B144" s="2" t="s">
        <v>50</v>
      </c>
      <c r="C144" s="2" t="s">
        <v>277</v>
      </c>
      <c r="D144" s="4" t="s">
        <v>8</v>
      </c>
      <c r="E144" s="4">
        <v>2018</v>
      </c>
      <c r="F144" s="9">
        <v>80379</v>
      </c>
      <c r="G144" s="13"/>
    </row>
    <row r="145" spans="1:7" x14ac:dyDescent="0.25">
      <c r="A145" s="12" t="s">
        <v>7</v>
      </c>
      <c r="B145" s="2" t="s">
        <v>50</v>
      </c>
      <c r="C145" s="2" t="s">
        <v>278</v>
      </c>
      <c r="D145" s="4" t="s">
        <v>8</v>
      </c>
      <c r="E145" s="4">
        <v>2018</v>
      </c>
      <c r="F145" s="9">
        <v>80379</v>
      </c>
      <c r="G145" s="13"/>
    </row>
    <row r="146" spans="1:7" x14ac:dyDescent="0.25">
      <c r="A146" s="12" t="s">
        <v>23</v>
      </c>
      <c r="B146" s="2" t="s">
        <v>169</v>
      </c>
      <c r="C146" s="2" t="s">
        <v>279</v>
      </c>
      <c r="D146" s="4" t="s">
        <v>8</v>
      </c>
      <c r="E146" s="4">
        <v>2018</v>
      </c>
      <c r="F146" s="9">
        <v>49247</v>
      </c>
      <c r="G146" s="13"/>
    </row>
    <row r="147" spans="1:7" x14ac:dyDescent="0.25">
      <c r="A147" s="12" t="s">
        <v>415</v>
      </c>
      <c r="B147" s="2" t="s">
        <v>138</v>
      </c>
      <c r="C147" s="2" t="s">
        <v>280</v>
      </c>
      <c r="D147" s="4" t="s">
        <v>8</v>
      </c>
      <c r="E147" s="4">
        <v>2018</v>
      </c>
      <c r="F147" s="9">
        <v>1234648</v>
      </c>
      <c r="G147" s="13"/>
    </row>
    <row r="148" spans="1:7" x14ac:dyDescent="0.25">
      <c r="A148" s="12" t="s">
        <v>415</v>
      </c>
      <c r="B148" s="2" t="s">
        <v>138</v>
      </c>
      <c r="C148" s="2" t="s">
        <v>281</v>
      </c>
      <c r="D148" s="4" t="s">
        <v>8</v>
      </c>
      <c r="E148" s="4">
        <v>2018</v>
      </c>
      <c r="F148" s="9">
        <v>1234648</v>
      </c>
      <c r="G148" s="13"/>
    </row>
    <row r="149" spans="1:7" x14ac:dyDescent="0.25">
      <c r="A149" s="12" t="s">
        <v>415</v>
      </c>
      <c r="B149" s="2" t="s">
        <v>138</v>
      </c>
      <c r="C149" s="2" t="s">
        <v>282</v>
      </c>
      <c r="D149" s="4" t="s">
        <v>8</v>
      </c>
      <c r="E149" s="4">
        <v>2018</v>
      </c>
      <c r="F149" s="9">
        <v>1234648</v>
      </c>
      <c r="G149" s="13"/>
    </row>
    <row r="150" spans="1:7" x14ac:dyDescent="0.25">
      <c r="A150" s="12" t="s">
        <v>415</v>
      </c>
      <c r="B150" s="2" t="s">
        <v>138</v>
      </c>
      <c r="C150" s="2" t="s">
        <v>283</v>
      </c>
      <c r="D150" s="4" t="s">
        <v>8</v>
      </c>
      <c r="E150" s="4">
        <v>2018</v>
      </c>
      <c r="F150" s="9">
        <v>1234648</v>
      </c>
      <c r="G150" s="13"/>
    </row>
    <row r="151" spans="1:7" x14ac:dyDescent="0.25">
      <c r="A151" s="12" t="s">
        <v>284</v>
      </c>
      <c r="B151" s="2" t="s">
        <v>285</v>
      </c>
      <c r="C151" s="2" t="s">
        <v>286</v>
      </c>
      <c r="D151" s="4" t="s">
        <v>4</v>
      </c>
      <c r="E151" s="4">
        <v>2018</v>
      </c>
      <c r="F151" s="9">
        <v>1058750</v>
      </c>
      <c r="G151" s="13"/>
    </row>
    <row r="152" spans="1:7" x14ac:dyDescent="0.25">
      <c r="A152" s="12" t="s">
        <v>284</v>
      </c>
      <c r="B152" s="2" t="s">
        <v>285</v>
      </c>
      <c r="C152" s="2" t="s">
        <v>287</v>
      </c>
      <c r="D152" s="4" t="s">
        <v>4</v>
      </c>
      <c r="E152" s="4">
        <v>2018</v>
      </c>
      <c r="F152" s="9">
        <v>1058750</v>
      </c>
      <c r="G152" s="13"/>
    </row>
    <row r="153" spans="1:7" x14ac:dyDescent="0.25">
      <c r="A153" s="12" t="s">
        <v>288</v>
      </c>
      <c r="B153" s="2" t="s">
        <v>289</v>
      </c>
      <c r="C153" s="2" t="s">
        <v>290</v>
      </c>
      <c r="D153" s="4" t="s">
        <v>8</v>
      </c>
      <c r="E153" s="4">
        <v>2018</v>
      </c>
      <c r="F153" s="9">
        <v>399300</v>
      </c>
      <c r="G153" s="13"/>
    </row>
    <row r="154" spans="1:7" x14ac:dyDescent="0.25">
      <c r="A154" s="12" t="s">
        <v>291</v>
      </c>
      <c r="B154" s="2" t="s">
        <v>292</v>
      </c>
      <c r="C154" s="2" t="s">
        <v>293</v>
      </c>
      <c r="D154" s="4" t="s">
        <v>8</v>
      </c>
      <c r="E154" s="4">
        <v>2018</v>
      </c>
      <c r="F154" s="9">
        <v>12087900</v>
      </c>
      <c r="G154" s="13"/>
    </row>
    <row r="155" spans="1:7" x14ac:dyDescent="0.25">
      <c r="A155" s="12" t="s">
        <v>33</v>
      </c>
      <c r="B155" s="2" t="s">
        <v>294</v>
      </c>
      <c r="C155" s="2" t="s">
        <v>295</v>
      </c>
      <c r="D155" s="4" t="s">
        <v>79</v>
      </c>
      <c r="E155" s="4">
        <v>2018</v>
      </c>
      <c r="F155" s="9">
        <v>2093300</v>
      </c>
      <c r="G155" s="13"/>
    </row>
    <row r="156" spans="1:7" x14ac:dyDescent="0.25">
      <c r="A156" s="12" t="s">
        <v>296</v>
      </c>
      <c r="B156" s="2" t="s">
        <v>297</v>
      </c>
      <c r="C156" s="2" t="s">
        <v>298</v>
      </c>
      <c r="D156" s="4" t="s">
        <v>8</v>
      </c>
      <c r="E156" s="4">
        <v>2018</v>
      </c>
      <c r="F156" s="9">
        <v>496100</v>
      </c>
      <c r="G156" s="13"/>
    </row>
    <row r="157" spans="1:7" x14ac:dyDescent="0.25">
      <c r="A157" s="12" t="s">
        <v>299</v>
      </c>
      <c r="B157" s="2" t="s">
        <v>300</v>
      </c>
      <c r="C157" s="2" t="s">
        <v>301</v>
      </c>
      <c r="D157" s="4" t="s">
        <v>79</v>
      </c>
      <c r="E157" s="4">
        <v>2018</v>
      </c>
      <c r="F157" s="9">
        <v>411400</v>
      </c>
      <c r="G157" s="13"/>
    </row>
    <row r="158" spans="1:7" x14ac:dyDescent="0.25">
      <c r="A158" s="12" t="s">
        <v>299</v>
      </c>
      <c r="B158" s="2" t="s">
        <v>300</v>
      </c>
      <c r="C158" s="2" t="s">
        <v>302</v>
      </c>
      <c r="D158" s="4" t="s">
        <v>79</v>
      </c>
      <c r="E158" s="4">
        <v>2018</v>
      </c>
      <c r="F158" s="9">
        <v>411400</v>
      </c>
      <c r="G158" s="13"/>
    </row>
    <row r="159" spans="1:7" x14ac:dyDescent="0.25">
      <c r="A159" s="12" t="s">
        <v>299</v>
      </c>
      <c r="B159" s="2" t="s">
        <v>300</v>
      </c>
      <c r="C159" s="2" t="s">
        <v>303</v>
      </c>
      <c r="D159" s="4" t="s">
        <v>79</v>
      </c>
      <c r="E159" s="4">
        <v>2018</v>
      </c>
      <c r="F159" s="9">
        <v>411400</v>
      </c>
      <c r="G159" s="13"/>
    </row>
    <row r="160" spans="1:7" x14ac:dyDescent="0.25">
      <c r="A160" s="12" t="s">
        <v>304</v>
      </c>
      <c r="B160" s="2" t="s">
        <v>305</v>
      </c>
      <c r="C160" s="2" t="s">
        <v>306</v>
      </c>
      <c r="D160" s="4" t="s">
        <v>8</v>
      </c>
      <c r="E160" s="4">
        <v>2018</v>
      </c>
      <c r="F160" s="9">
        <v>2117500</v>
      </c>
      <c r="G160" s="13"/>
    </row>
    <row r="161" spans="1:7" x14ac:dyDescent="0.25">
      <c r="A161" s="12" t="s">
        <v>21</v>
      </c>
      <c r="B161" s="2" t="s">
        <v>307</v>
      </c>
      <c r="C161" s="2" t="s">
        <v>308</v>
      </c>
      <c r="D161" s="4" t="s">
        <v>15</v>
      </c>
      <c r="E161" s="4">
        <v>2018</v>
      </c>
      <c r="F161" s="9">
        <v>731350</v>
      </c>
      <c r="G161" s="13" t="s">
        <v>121</v>
      </c>
    </row>
    <row r="162" spans="1:7" x14ac:dyDescent="0.25">
      <c r="A162" s="12" t="s">
        <v>130</v>
      </c>
      <c r="B162" s="2" t="s">
        <v>309</v>
      </c>
      <c r="C162" s="2" t="s">
        <v>310</v>
      </c>
      <c r="D162" s="4" t="s">
        <v>4</v>
      </c>
      <c r="E162" s="4">
        <v>2018</v>
      </c>
      <c r="F162" s="9">
        <v>134086</v>
      </c>
      <c r="G162" s="13"/>
    </row>
    <row r="163" spans="1:7" x14ac:dyDescent="0.25">
      <c r="A163" s="12" t="s">
        <v>130</v>
      </c>
      <c r="B163" s="2" t="s">
        <v>311</v>
      </c>
      <c r="C163" s="2" t="s">
        <v>312</v>
      </c>
      <c r="D163" s="4" t="s">
        <v>14</v>
      </c>
      <c r="E163" s="4">
        <v>2018</v>
      </c>
      <c r="F163" s="9">
        <v>59532</v>
      </c>
      <c r="G163" s="13"/>
    </row>
    <row r="164" spans="1:7" x14ac:dyDescent="0.25">
      <c r="A164" s="12" t="s">
        <v>6</v>
      </c>
      <c r="B164" s="2" t="s">
        <v>146</v>
      </c>
      <c r="C164" s="2" t="s">
        <v>313</v>
      </c>
      <c r="D164" s="4" t="s">
        <v>4</v>
      </c>
      <c r="E164" s="4">
        <v>2018</v>
      </c>
      <c r="F164" s="9">
        <v>46827</v>
      </c>
      <c r="G164" s="13"/>
    </row>
    <row r="165" spans="1:7" x14ac:dyDescent="0.25">
      <c r="A165" s="12" t="s">
        <v>314</v>
      </c>
      <c r="B165" s="2" t="s">
        <v>315</v>
      </c>
      <c r="C165" s="2" t="s">
        <v>316</v>
      </c>
      <c r="D165" s="4" t="s">
        <v>8</v>
      </c>
      <c r="E165" s="4">
        <v>2018</v>
      </c>
      <c r="F165" s="9">
        <v>45900</v>
      </c>
      <c r="G165" s="13"/>
    </row>
    <row r="166" spans="1:7" x14ac:dyDescent="0.25">
      <c r="A166" s="12" t="s">
        <v>314</v>
      </c>
      <c r="B166" s="2" t="s">
        <v>317</v>
      </c>
      <c r="C166" s="2" t="s">
        <v>318</v>
      </c>
      <c r="D166" s="4" t="s">
        <v>8</v>
      </c>
      <c r="E166" s="4">
        <v>2018</v>
      </c>
      <c r="F166" s="9">
        <v>45900</v>
      </c>
      <c r="G166" s="13"/>
    </row>
    <row r="167" spans="1:7" x14ac:dyDescent="0.25">
      <c r="A167" s="12" t="s">
        <v>17</v>
      </c>
      <c r="B167" s="2" t="s">
        <v>319</v>
      </c>
      <c r="C167" s="2" t="s">
        <v>320</v>
      </c>
      <c r="D167" s="4" t="s">
        <v>4</v>
      </c>
      <c r="E167" s="4">
        <v>2018</v>
      </c>
      <c r="F167" s="9">
        <v>1049000</v>
      </c>
      <c r="G167" s="13"/>
    </row>
    <row r="168" spans="1:7" x14ac:dyDescent="0.25">
      <c r="A168" s="12" t="s">
        <v>26</v>
      </c>
      <c r="B168" s="2" t="s">
        <v>321</v>
      </c>
      <c r="C168" s="2" t="s">
        <v>322</v>
      </c>
      <c r="D168" s="4" t="s">
        <v>4</v>
      </c>
      <c r="E168" s="4">
        <v>2018</v>
      </c>
      <c r="F168" s="9">
        <v>1049000</v>
      </c>
      <c r="G168" s="13"/>
    </row>
    <row r="169" spans="1:7" x14ac:dyDescent="0.25">
      <c r="A169" s="12" t="s">
        <v>24</v>
      </c>
      <c r="B169" s="2" t="s">
        <v>323</v>
      </c>
      <c r="C169" s="2" t="s">
        <v>324</v>
      </c>
      <c r="D169" s="4" t="s">
        <v>79</v>
      </c>
      <c r="E169" s="4">
        <v>2018</v>
      </c>
      <c r="F169" s="9">
        <v>52363</v>
      </c>
      <c r="G169" s="13"/>
    </row>
    <row r="170" spans="1:7" x14ac:dyDescent="0.25">
      <c r="A170" s="12" t="s">
        <v>5</v>
      </c>
      <c r="B170" s="2" t="s">
        <v>266</v>
      </c>
      <c r="C170" s="2" t="s">
        <v>325</v>
      </c>
      <c r="D170" s="4" t="s">
        <v>4</v>
      </c>
      <c r="E170" s="4">
        <v>2018</v>
      </c>
      <c r="F170" s="9">
        <v>1027532</v>
      </c>
      <c r="G170" s="13"/>
    </row>
    <row r="171" spans="1:7" x14ac:dyDescent="0.25">
      <c r="A171" s="12" t="s">
        <v>5</v>
      </c>
      <c r="B171" s="2" t="s">
        <v>194</v>
      </c>
      <c r="C171" s="2" t="s">
        <v>326</v>
      </c>
      <c r="D171" s="4" t="s">
        <v>4</v>
      </c>
      <c r="E171" s="4">
        <v>2018</v>
      </c>
      <c r="F171" s="9">
        <v>589270</v>
      </c>
      <c r="G171" s="13"/>
    </row>
    <row r="172" spans="1:7" x14ac:dyDescent="0.25">
      <c r="A172" s="12" t="s">
        <v>23</v>
      </c>
      <c r="B172" s="2" t="s">
        <v>169</v>
      </c>
      <c r="C172" s="2" t="s">
        <v>327</v>
      </c>
      <c r="D172" s="4" t="s">
        <v>8</v>
      </c>
      <c r="E172" s="4">
        <v>2018</v>
      </c>
      <c r="F172" s="9">
        <v>49247</v>
      </c>
      <c r="G172" s="13"/>
    </row>
    <row r="173" spans="1:7" x14ac:dyDescent="0.25">
      <c r="A173" s="12" t="s">
        <v>23</v>
      </c>
      <c r="B173" s="2" t="s">
        <v>169</v>
      </c>
      <c r="C173" s="2" t="s">
        <v>328</v>
      </c>
      <c r="D173" s="4" t="s">
        <v>8</v>
      </c>
      <c r="E173" s="4">
        <v>2018</v>
      </c>
      <c r="F173" s="9">
        <v>49247</v>
      </c>
      <c r="G173" s="13"/>
    </row>
    <row r="174" spans="1:7" x14ac:dyDescent="0.25">
      <c r="A174" s="12" t="s">
        <v>6</v>
      </c>
      <c r="B174" s="2" t="s">
        <v>171</v>
      </c>
      <c r="C174" s="2" t="s">
        <v>329</v>
      </c>
      <c r="D174" s="4" t="s">
        <v>4</v>
      </c>
      <c r="E174" s="4">
        <v>2018</v>
      </c>
      <c r="F174" s="9">
        <v>46827</v>
      </c>
      <c r="G174" s="13"/>
    </row>
    <row r="175" spans="1:7" x14ac:dyDescent="0.25">
      <c r="A175" s="12" t="s">
        <v>5</v>
      </c>
      <c r="B175" s="2" t="s">
        <v>330</v>
      </c>
      <c r="C175" s="2" t="s">
        <v>331</v>
      </c>
      <c r="D175" s="4" t="s">
        <v>4</v>
      </c>
      <c r="E175" s="4">
        <v>2018</v>
      </c>
      <c r="F175" s="9">
        <v>94864</v>
      </c>
      <c r="G175" s="13"/>
    </row>
    <row r="176" spans="1:7" x14ac:dyDescent="0.25">
      <c r="A176" s="12" t="s">
        <v>332</v>
      </c>
      <c r="B176" s="2" t="s">
        <v>333</v>
      </c>
      <c r="C176" s="2" t="s">
        <v>334</v>
      </c>
      <c r="D176" s="4" t="s">
        <v>4</v>
      </c>
      <c r="E176" s="4">
        <v>2018</v>
      </c>
      <c r="F176" s="9">
        <v>133302</v>
      </c>
      <c r="G176" s="13"/>
    </row>
    <row r="177" spans="1:7" x14ac:dyDescent="0.25">
      <c r="A177" s="12" t="s">
        <v>335</v>
      </c>
      <c r="B177" s="2" t="s">
        <v>336</v>
      </c>
      <c r="C177" s="2" t="s">
        <v>337</v>
      </c>
      <c r="D177" s="4" t="s">
        <v>4</v>
      </c>
      <c r="E177" s="4">
        <v>2018</v>
      </c>
      <c r="F177" s="9">
        <v>146703</v>
      </c>
      <c r="G177" s="13"/>
    </row>
    <row r="178" spans="1:7" x14ac:dyDescent="0.25">
      <c r="A178" s="12" t="s">
        <v>338</v>
      </c>
      <c r="B178" s="2" t="s">
        <v>339</v>
      </c>
      <c r="C178" s="2" t="s">
        <v>340</v>
      </c>
      <c r="D178" s="4" t="s">
        <v>4</v>
      </c>
      <c r="E178" s="4">
        <v>2018</v>
      </c>
      <c r="F178" s="9">
        <v>209508</v>
      </c>
      <c r="G178" s="13"/>
    </row>
    <row r="179" spans="1:7" x14ac:dyDescent="0.25">
      <c r="A179" s="12" t="s">
        <v>341</v>
      </c>
      <c r="B179" s="2" t="s">
        <v>342</v>
      </c>
      <c r="C179" s="2" t="s">
        <v>343</v>
      </c>
      <c r="D179" s="4" t="s">
        <v>4</v>
      </c>
      <c r="E179" s="4">
        <v>2018</v>
      </c>
      <c r="F179" s="9">
        <v>30919</v>
      </c>
      <c r="G179" s="13"/>
    </row>
    <row r="180" spans="1:7" x14ac:dyDescent="0.25">
      <c r="A180" s="12" t="s">
        <v>344</v>
      </c>
      <c r="B180" s="2" t="s">
        <v>345</v>
      </c>
      <c r="C180" s="2" t="s">
        <v>346</v>
      </c>
      <c r="D180" s="4" t="s">
        <v>4</v>
      </c>
      <c r="E180" s="4">
        <v>2018</v>
      </c>
      <c r="F180" s="9">
        <v>968000</v>
      </c>
      <c r="G180" s="13"/>
    </row>
    <row r="181" spans="1:7" x14ac:dyDescent="0.25">
      <c r="A181" s="12" t="s">
        <v>347</v>
      </c>
      <c r="B181" s="2" t="s">
        <v>348</v>
      </c>
      <c r="C181" s="2" t="s">
        <v>349</v>
      </c>
      <c r="D181" s="4" t="s">
        <v>79</v>
      </c>
      <c r="E181" s="4">
        <v>2018</v>
      </c>
      <c r="F181" s="9">
        <v>43560</v>
      </c>
      <c r="G181" s="13"/>
    </row>
    <row r="182" spans="1:7" x14ac:dyDescent="0.25">
      <c r="A182" s="12" t="s">
        <v>347</v>
      </c>
      <c r="B182" s="2" t="s">
        <v>348</v>
      </c>
      <c r="C182" s="2" t="s">
        <v>350</v>
      </c>
      <c r="D182" s="4" t="s">
        <v>79</v>
      </c>
      <c r="E182" s="4">
        <v>2018</v>
      </c>
      <c r="F182" s="9">
        <v>43560</v>
      </c>
      <c r="G182" s="13"/>
    </row>
    <row r="183" spans="1:7" x14ac:dyDescent="0.25">
      <c r="A183" s="12" t="s">
        <v>351</v>
      </c>
      <c r="B183" s="2" t="s">
        <v>352</v>
      </c>
      <c r="C183" s="2" t="s">
        <v>353</v>
      </c>
      <c r="D183" s="4" t="s">
        <v>354</v>
      </c>
      <c r="E183" s="4">
        <v>2018</v>
      </c>
      <c r="F183" s="9">
        <v>739921</v>
      </c>
      <c r="G183" s="13"/>
    </row>
    <row r="184" spans="1:7" x14ac:dyDescent="0.25">
      <c r="A184" s="12" t="s">
        <v>351</v>
      </c>
      <c r="B184" s="2" t="s">
        <v>352</v>
      </c>
      <c r="C184" s="2" t="s">
        <v>355</v>
      </c>
      <c r="D184" s="4" t="s">
        <v>354</v>
      </c>
      <c r="E184" s="4">
        <v>2018</v>
      </c>
      <c r="F184" s="9">
        <v>570963</v>
      </c>
      <c r="G184" s="13"/>
    </row>
    <row r="185" spans="1:7" x14ac:dyDescent="0.25">
      <c r="A185" s="12" t="s">
        <v>356</v>
      </c>
      <c r="B185" s="2" t="s">
        <v>357</v>
      </c>
      <c r="C185" s="2" t="s">
        <v>358</v>
      </c>
      <c r="D185" s="4" t="s">
        <v>4</v>
      </c>
      <c r="E185" s="4">
        <v>2018</v>
      </c>
      <c r="F185" s="9">
        <v>177115</v>
      </c>
      <c r="G185" s="13"/>
    </row>
    <row r="186" spans="1:7" x14ac:dyDescent="0.25">
      <c r="A186" s="12" t="s">
        <v>359</v>
      </c>
      <c r="B186" s="2" t="s">
        <v>360</v>
      </c>
      <c r="C186" s="2" t="s">
        <v>361</v>
      </c>
      <c r="D186" s="4" t="s">
        <v>4</v>
      </c>
      <c r="E186" s="4">
        <v>2018</v>
      </c>
      <c r="F186" s="9">
        <v>235376</v>
      </c>
      <c r="G186" s="13"/>
    </row>
    <row r="187" spans="1:7" x14ac:dyDescent="0.25">
      <c r="A187" s="12" t="s">
        <v>362</v>
      </c>
      <c r="B187" s="2" t="s">
        <v>363</v>
      </c>
      <c r="C187" s="2" t="s">
        <v>364</v>
      </c>
      <c r="D187" s="4" t="s">
        <v>4</v>
      </c>
      <c r="E187" s="4">
        <v>2018</v>
      </c>
      <c r="F187" s="9">
        <v>196341</v>
      </c>
      <c r="G187" s="13"/>
    </row>
    <row r="188" spans="1:7" x14ac:dyDescent="0.25">
      <c r="A188" s="12" t="s">
        <v>362</v>
      </c>
      <c r="B188" s="2" t="s">
        <v>363</v>
      </c>
      <c r="C188" s="2" t="s">
        <v>365</v>
      </c>
      <c r="D188" s="4" t="s">
        <v>4</v>
      </c>
      <c r="E188" s="4">
        <v>2018</v>
      </c>
      <c r="F188" s="9">
        <v>196341</v>
      </c>
      <c r="G188" s="13"/>
    </row>
    <row r="189" spans="1:7" x14ac:dyDescent="0.25">
      <c r="A189" s="12" t="s">
        <v>366</v>
      </c>
      <c r="B189" s="2" t="s">
        <v>367</v>
      </c>
      <c r="C189" s="2" t="s">
        <v>368</v>
      </c>
      <c r="D189" s="4" t="s">
        <v>8</v>
      </c>
      <c r="E189" s="4">
        <v>2018</v>
      </c>
      <c r="F189" s="9">
        <v>123549</v>
      </c>
      <c r="G189" s="13"/>
    </row>
    <row r="190" spans="1:7" x14ac:dyDescent="0.25">
      <c r="A190" s="12" t="s">
        <v>369</v>
      </c>
      <c r="B190" s="2" t="s">
        <v>370</v>
      </c>
      <c r="C190" s="2" t="s">
        <v>371</v>
      </c>
      <c r="D190" s="4" t="s">
        <v>4</v>
      </c>
      <c r="E190" s="4">
        <v>2018</v>
      </c>
      <c r="F190" s="9">
        <v>640877</v>
      </c>
      <c r="G190" s="13"/>
    </row>
    <row r="191" spans="1:7" x14ac:dyDescent="0.25">
      <c r="A191" s="12" t="s">
        <v>372</v>
      </c>
      <c r="B191" s="2" t="s">
        <v>373</v>
      </c>
      <c r="C191" s="2" t="s">
        <v>374</v>
      </c>
      <c r="D191" s="4" t="s">
        <v>79</v>
      </c>
      <c r="E191" s="4">
        <v>2018</v>
      </c>
      <c r="F191" s="9">
        <v>36588</v>
      </c>
      <c r="G191" s="13"/>
    </row>
    <row r="192" spans="1:7" x14ac:dyDescent="0.25">
      <c r="A192" s="12" t="s">
        <v>375</v>
      </c>
      <c r="B192" s="2" t="s">
        <v>376</v>
      </c>
      <c r="C192" s="2" t="s">
        <v>377</v>
      </c>
      <c r="D192" s="4" t="s">
        <v>8</v>
      </c>
      <c r="E192" s="4">
        <v>2018</v>
      </c>
      <c r="F192" s="9">
        <v>340748</v>
      </c>
      <c r="G192" s="13"/>
    </row>
    <row r="193" spans="1:7" x14ac:dyDescent="0.25">
      <c r="A193" s="12" t="s">
        <v>375</v>
      </c>
      <c r="B193" s="2" t="s">
        <v>376</v>
      </c>
      <c r="C193" s="2" t="s">
        <v>378</v>
      </c>
      <c r="D193" s="4" t="s">
        <v>8</v>
      </c>
      <c r="E193" s="4">
        <v>2018</v>
      </c>
      <c r="F193" s="9">
        <v>340748</v>
      </c>
      <c r="G193" s="13"/>
    </row>
    <row r="194" spans="1:7" x14ac:dyDescent="0.25">
      <c r="A194" s="12" t="s">
        <v>375</v>
      </c>
      <c r="B194" s="2" t="s">
        <v>376</v>
      </c>
      <c r="C194" s="2" t="s">
        <v>379</v>
      </c>
      <c r="D194" s="4" t="s">
        <v>8</v>
      </c>
      <c r="E194" s="4">
        <v>2018</v>
      </c>
      <c r="F194" s="9">
        <v>340748</v>
      </c>
      <c r="G194" s="13"/>
    </row>
    <row r="195" spans="1:7" x14ac:dyDescent="0.25">
      <c r="A195" s="12" t="s">
        <v>375</v>
      </c>
      <c r="B195" s="2" t="s">
        <v>376</v>
      </c>
      <c r="C195" s="2" t="s">
        <v>380</v>
      </c>
      <c r="D195" s="4" t="s">
        <v>8</v>
      </c>
      <c r="E195" s="4">
        <v>2018</v>
      </c>
      <c r="F195" s="9">
        <v>340748</v>
      </c>
      <c r="G195" s="13"/>
    </row>
    <row r="196" spans="1:7" x14ac:dyDescent="0.25">
      <c r="A196" s="12" t="s">
        <v>381</v>
      </c>
      <c r="B196" s="2" t="s">
        <v>382</v>
      </c>
      <c r="C196" s="2" t="s">
        <v>383</v>
      </c>
      <c r="D196" s="4"/>
      <c r="E196" s="4">
        <v>2018</v>
      </c>
      <c r="F196" s="9">
        <v>117249</v>
      </c>
      <c r="G196" s="13"/>
    </row>
    <row r="197" spans="1:7" x14ac:dyDescent="0.25">
      <c r="A197" s="12" t="s">
        <v>384</v>
      </c>
      <c r="B197" s="2" t="s">
        <v>385</v>
      </c>
      <c r="C197" s="2" t="s">
        <v>386</v>
      </c>
      <c r="D197" s="4"/>
      <c r="E197" s="4">
        <v>2018</v>
      </c>
      <c r="F197" s="9">
        <v>208600</v>
      </c>
      <c r="G197" s="13"/>
    </row>
    <row r="198" spans="1:7" x14ac:dyDescent="0.25">
      <c r="A198" s="12" t="s">
        <v>381</v>
      </c>
      <c r="B198" s="2" t="s">
        <v>387</v>
      </c>
      <c r="C198" s="2" t="s">
        <v>388</v>
      </c>
      <c r="D198" s="4" t="s">
        <v>15</v>
      </c>
      <c r="E198" s="4">
        <v>2018</v>
      </c>
      <c r="F198" s="9">
        <v>254100</v>
      </c>
      <c r="G198" s="13"/>
    </row>
    <row r="199" spans="1:7" x14ac:dyDescent="0.25">
      <c r="A199" s="12" t="s">
        <v>5</v>
      </c>
      <c r="B199" s="2" t="s">
        <v>194</v>
      </c>
      <c r="C199" s="2" t="s">
        <v>389</v>
      </c>
      <c r="D199" s="4" t="s">
        <v>4</v>
      </c>
      <c r="E199" s="4">
        <v>2018</v>
      </c>
      <c r="F199" s="9">
        <v>714263</v>
      </c>
      <c r="G199" s="13"/>
    </row>
    <row r="200" spans="1:7" x14ac:dyDescent="0.25">
      <c r="A200" s="12" t="s">
        <v>390</v>
      </c>
      <c r="B200" s="2" t="s">
        <v>391</v>
      </c>
      <c r="C200" s="2"/>
      <c r="D200" s="4" t="s">
        <v>4</v>
      </c>
      <c r="E200" s="4">
        <v>2018</v>
      </c>
      <c r="F200" s="9">
        <v>755704</v>
      </c>
      <c r="G200" s="13"/>
    </row>
    <row r="201" spans="1:7" x14ac:dyDescent="0.25">
      <c r="A201" s="12" t="s">
        <v>23</v>
      </c>
      <c r="B201" s="2" t="s">
        <v>169</v>
      </c>
      <c r="C201" s="2" t="s">
        <v>392</v>
      </c>
      <c r="D201" s="4" t="s">
        <v>8</v>
      </c>
      <c r="E201" s="4">
        <v>2018</v>
      </c>
      <c r="F201" s="9">
        <v>49247</v>
      </c>
      <c r="G201" s="13"/>
    </row>
    <row r="202" spans="1:7" x14ac:dyDescent="0.25">
      <c r="A202" s="12" t="s">
        <v>6</v>
      </c>
      <c r="B202" s="2" t="s">
        <v>171</v>
      </c>
      <c r="C202" s="2" t="s">
        <v>393</v>
      </c>
      <c r="D202" s="4" t="s">
        <v>4</v>
      </c>
      <c r="E202" s="4">
        <v>2018</v>
      </c>
      <c r="F202" s="9">
        <v>46827</v>
      </c>
      <c r="G202" s="13"/>
    </row>
    <row r="203" spans="1:7" x14ac:dyDescent="0.25">
      <c r="A203" s="12" t="s">
        <v>173</v>
      </c>
      <c r="B203" s="2" t="s">
        <v>394</v>
      </c>
      <c r="C203" s="2" t="s">
        <v>395</v>
      </c>
      <c r="D203" s="4" t="s">
        <v>79</v>
      </c>
      <c r="E203" s="4">
        <v>2018</v>
      </c>
      <c r="F203" s="9">
        <v>127668</v>
      </c>
      <c r="G203" s="13"/>
    </row>
    <row r="204" spans="1:7" x14ac:dyDescent="0.25">
      <c r="A204" s="12" t="s">
        <v>173</v>
      </c>
      <c r="B204" s="2" t="s">
        <v>394</v>
      </c>
      <c r="C204" s="2" t="s">
        <v>396</v>
      </c>
      <c r="D204" s="4" t="s">
        <v>79</v>
      </c>
      <c r="E204" s="4">
        <v>2018</v>
      </c>
      <c r="F204" s="9">
        <v>127668</v>
      </c>
      <c r="G204" s="13"/>
    </row>
    <row r="205" spans="1:7" x14ac:dyDescent="0.25">
      <c r="A205" s="12" t="s">
        <v>173</v>
      </c>
      <c r="B205" s="2" t="s">
        <v>394</v>
      </c>
      <c r="C205" s="2" t="s">
        <v>397</v>
      </c>
      <c r="D205" s="4" t="s">
        <v>79</v>
      </c>
      <c r="E205" s="4">
        <v>2018</v>
      </c>
      <c r="F205" s="9">
        <v>127668</v>
      </c>
      <c r="G205" s="13"/>
    </row>
    <row r="206" spans="1:7" x14ac:dyDescent="0.25">
      <c r="A206" s="12" t="s">
        <v>173</v>
      </c>
      <c r="B206" s="2" t="s">
        <v>394</v>
      </c>
      <c r="C206" s="2" t="s">
        <v>398</v>
      </c>
      <c r="D206" s="4" t="s">
        <v>79</v>
      </c>
      <c r="E206" s="4">
        <v>2018</v>
      </c>
      <c r="F206" s="9">
        <v>127668</v>
      </c>
      <c r="G206" s="13"/>
    </row>
    <row r="207" spans="1:7" x14ac:dyDescent="0.25">
      <c r="A207" s="12" t="s">
        <v>173</v>
      </c>
      <c r="B207" s="2" t="s">
        <v>394</v>
      </c>
      <c r="C207" s="2" t="s">
        <v>399</v>
      </c>
      <c r="D207" s="4" t="s">
        <v>79</v>
      </c>
      <c r="E207" s="4">
        <v>2018</v>
      </c>
      <c r="F207" s="9">
        <v>127668</v>
      </c>
      <c r="G207" s="13"/>
    </row>
    <row r="208" spans="1:7" x14ac:dyDescent="0.25">
      <c r="A208" s="12" t="s">
        <v>173</v>
      </c>
      <c r="B208" s="2" t="s">
        <v>394</v>
      </c>
      <c r="C208" s="2" t="s">
        <v>400</v>
      </c>
      <c r="D208" s="4" t="s">
        <v>79</v>
      </c>
      <c r="E208" s="4">
        <v>2018</v>
      </c>
      <c r="F208" s="9">
        <v>127668</v>
      </c>
      <c r="G208" s="13"/>
    </row>
    <row r="209" spans="1:7" x14ac:dyDescent="0.25">
      <c r="A209" s="12" t="s">
        <v>173</v>
      </c>
      <c r="B209" s="2" t="s">
        <v>394</v>
      </c>
      <c r="C209" s="2" t="s">
        <v>401</v>
      </c>
      <c r="D209" s="4" t="s">
        <v>79</v>
      </c>
      <c r="E209" s="4">
        <v>2018</v>
      </c>
      <c r="F209" s="9">
        <v>127668</v>
      </c>
      <c r="G209" s="13"/>
    </row>
    <row r="210" spans="1:7" x14ac:dyDescent="0.25">
      <c r="A210" s="12" t="s">
        <v>173</v>
      </c>
      <c r="B210" s="2" t="s">
        <v>394</v>
      </c>
      <c r="C210" s="2" t="s">
        <v>402</v>
      </c>
      <c r="D210" s="4" t="s">
        <v>79</v>
      </c>
      <c r="E210" s="4">
        <v>2018</v>
      </c>
      <c r="F210" s="9">
        <v>127668</v>
      </c>
      <c r="G210" s="13"/>
    </row>
    <row r="211" spans="1:7" x14ac:dyDescent="0.25">
      <c r="A211" s="12" t="s">
        <v>173</v>
      </c>
      <c r="B211" s="2" t="s">
        <v>394</v>
      </c>
      <c r="C211" s="2" t="s">
        <v>403</v>
      </c>
      <c r="D211" s="4" t="s">
        <v>79</v>
      </c>
      <c r="E211" s="4">
        <v>2018</v>
      </c>
      <c r="F211" s="9">
        <v>127668</v>
      </c>
      <c r="G211" s="13"/>
    </row>
    <row r="212" spans="1:7" x14ac:dyDescent="0.25">
      <c r="A212" s="12" t="s">
        <v>173</v>
      </c>
      <c r="B212" s="2" t="s">
        <v>394</v>
      </c>
      <c r="C212" s="2" t="s">
        <v>404</v>
      </c>
      <c r="D212" s="4" t="s">
        <v>79</v>
      </c>
      <c r="E212" s="4">
        <v>2018</v>
      </c>
      <c r="F212" s="9">
        <v>127668</v>
      </c>
      <c r="G212" s="13"/>
    </row>
    <row r="213" spans="1:7" x14ac:dyDescent="0.25">
      <c r="A213" s="12" t="s">
        <v>173</v>
      </c>
      <c r="B213" s="2" t="s">
        <v>394</v>
      </c>
      <c r="C213" s="2" t="s">
        <v>405</v>
      </c>
      <c r="D213" s="4" t="s">
        <v>79</v>
      </c>
      <c r="E213" s="4">
        <v>2018</v>
      </c>
      <c r="F213" s="9">
        <v>127668</v>
      </c>
      <c r="G213" s="13"/>
    </row>
    <row r="214" spans="1:7" x14ac:dyDescent="0.25">
      <c r="A214" s="12" t="s">
        <v>173</v>
      </c>
      <c r="B214" s="2" t="s">
        <v>394</v>
      </c>
      <c r="C214" s="2" t="s">
        <v>406</v>
      </c>
      <c r="D214" s="4" t="s">
        <v>79</v>
      </c>
      <c r="E214" s="4">
        <v>2018</v>
      </c>
      <c r="F214" s="9">
        <v>127668</v>
      </c>
      <c r="G214" s="13"/>
    </row>
    <row r="215" spans="1:7" x14ac:dyDescent="0.25">
      <c r="A215" s="12" t="s">
        <v>173</v>
      </c>
      <c r="B215" s="2" t="s">
        <v>394</v>
      </c>
      <c r="C215" s="2" t="s">
        <v>407</v>
      </c>
      <c r="D215" s="4" t="s">
        <v>79</v>
      </c>
      <c r="E215" s="4">
        <v>2018</v>
      </c>
      <c r="F215" s="9">
        <v>127668</v>
      </c>
      <c r="G215" s="13"/>
    </row>
    <row r="216" spans="1:7" x14ac:dyDescent="0.25">
      <c r="A216" s="12" t="s">
        <v>173</v>
      </c>
      <c r="B216" s="2" t="s">
        <v>394</v>
      </c>
      <c r="C216" s="2" t="s">
        <v>408</v>
      </c>
      <c r="D216" s="4" t="s">
        <v>79</v>
      </c>
      <c r="E216" s="4">
        <v>2018</v>
      </c>
      <c r="F216" s="9">
        <v>127668</v>
      </c>
      <c r="G216" s="13"/>
    </row>
    <row r="217" spans="1:7" x14ac:dyDescent="0.25">
      <c r="A217" s="12" t="s">
        <v>7</v>
      </c>
      <c r="B217" s="2" t="s">
        <v>50</v>
      </c>
      <c r="C217" s="2" t="s">
        <v>409</v>
      </c>
      <c r="D217" s="4" t="s">
        <v>8</v>
      </c>
      <c r="E217" s="4">
        <v>2018</v>
      </c>
      <c r="F217" s="9">
        <v>80379</v>
      </c>
      <c r="G217" s="13"/>
    </row>
    <row r="218" spans="1:7" x14ac:dyDescent="0.25">
      <c r="A218" s="12" t="s">
        <v>7</v>
      </c>
      <c r="B218" s="2" t="s">
        <v>50</v>
      </c>
      <c r="C218" s="2" t="s">
        <v>410</v>
      </c>
      <c r="D218" s="4" t="s">
        <v>8</v>
      </c>
      <c r="E218" s="4">
        <v>2018</v>
      </c>
      <c r="F218" s="9">
        <v>80379</v>
      </c>
      <c r="G218" s="13"/>
    </row>
    <row r="219" spans="1:7" x14ac:dyDescent="0.25">
      <c r="A219" s="12" t="s">
        <v>7</v>
      </c>
      <c r="B219" s="2" t="s">
        <v>50</v>
      </c>
      <c r="C219" s="2" t="s">
        <v>411</v>
      </c>
      <c r="D219" s="4" t="s">
        <v>8</v>
      </c>
      <c r="E219" s="4">
        <v>2018</v>
      </c>
      <c r="F219" s="9">
        <v>80379</v>
      </c>
      <c r="G219" s="13"/>
    </row>
    <row r="220" spans="1:7" x14ac:dyDescent="0.25">
      <c r="A220" s="12" t="s">
        <v>23</v>
      </c>
      <c r="B220" s="2" t="s">
        <v>169</v>
      </c>
      <c r="C220" s="2" t="s">
        <v>412</v>
      </c>
      <c r="D220" s="4" t="s">
        <v>8</v>
      </c>
      <c r="E220" s="4">
        <v>2018</v>
      </c>
      <c r="F220" s="9">
        <v>49247</v>
      </c>
      <c r="G220" s="13"/>
    </row>
    <row r="221" spans="1:7" x14ac:dyDescent="0.25">
      <c r="A221" s="12" t="s">
        <v>6</v>
      </c>
      <c r="B221" s="2" t="s">
        <v>171</v>
      </c>
      <c r="C221" s="2" t="s">
        <v>413</v>
      </c>
      <c r="D221" s="4" t="s">
        <v>4</v>
      </c>
      <c r="E221" s="4">
        <v>2018</v>
      </c>
      <c r="F221" s="9">
        <v>46827</v>
      </c>
      <c r="G221" s="13"/>
    </row>
    <row r="222" spans="1:7" x14ac:dyDescent="0.25">
      <c r="A222" s="12" t="str">
        <f>[1]Sheet!A2</f>
        <v>STŮL vyšetřovací</v>
      </c>
      <c r="B222" s="2" t="str">
        <f>[1]Sheet!B2</f>
        <v>EAMUNATION TABLE 409</v>
      </c>
      <c r="C222" s="2" t="str">
        <f>[1]Sheet!C2</f>
        <v>190426-159061</v>
      </c>
      <c r="D222" s="4" t="str">
        <f>[1]Sheet!D2</f>
        <v>I</v>
      </c>
      <c r="E222" s="4" t="str">
        <f>[1]Sheet!E2</f>
        <v>2019</v>
      </c>
      <c r="F222" s="9">
        <v>67766</v>
      </c>
      <c r="G222" s="13"/>
    </row>
    <row r="223" spans="1:7" x14ac:dyDescent="0.25">
      <c r="A223" s="12" t="str">
        <f>[1]Sheet!A3</f>
        <v>MĚŘÍCÍ PŘÍSTROJ elektr. bezpečnosti</v>
      </c>
      <c r="B223" s="2" t="str">
        <f>[1]Sheet!B3</f>
        <v>SECUTEST SIII+</v>
      </c>
      <c r="C223" s="2" t="str">
        <f>[1]Sheet!C3</f>
        <v>DI 705230 0001</v>
      </c>
      <c r="D223" s="4" t="str">
        <f>[1]Sheet!D3</f>
        <v>měřidlo</v>
      </c>
      <c r="E223" s="4" t="str">
        <f>[1]Sheet!E3</f>
        <v>2019</v>
      </c>
      <c r="F223" s="9">
        <v>80529</v>
      </c>
      <c r="G223" s="13"/>
    </row>
    <row r="224" spans="1:7" x14ac:dyDescent="0.25">
      <c r="A224" s="12" t="str">
        <f>[1]Sheet!A4</f>
        <v>PŘÍSTROJ dialyzační</v>
      </c>
      <c r="B224" s="2" t="str">
        <f>[1]Sheet!B4</f>
        <v>NIKKISO DBB-EXA typ A</v>
      </c>
      <c r="C224" s="2" t="str">
        <f>[1]Sheet!C4</f>
        <v>J1903631</v>
      </c>
      <c r="D224" s="4" t="str">
        <f>[1]Sheet!D4</f>
        <v>II b</v>
      </c>
      <c r="E224" s="4" t="str">
        <f>[1]Sheet!E4</f>
        <v>2019</v>
      </c>
      <c r="F224" s="9">
        <v>588500</v>
      </c>
      <c r="G224" s="13"/>
    </row>
    <row r="225" spans="1:7" x14ac:dyDescent="0.25">
      <c r="A225" s="12" t="str">
        <f>[1]Sheet!A5</f>
        <v>PŘÍSTROJ dialyzační</v>
      </c>
      <c r="B225" s="2" t="str">
        <f>[1]Sheet!B5</f>
        <v>NIKKISO DBB-EXA typ A</v>
      </c>
      <c r="C225" s="2" t="str">
        <f>[1]Sheet!C5</f>
        <v>J1903630</v>
      </c>
      <c r="D225" s="4" t="str">
        <f>[1]Sheet!D5</f>
        <v>II b</v>
      </c>
      <c r="E225" s="4" t="str">
        <f>[1]Sheet!E5</f>
        <v>2019</v>
      </c>
      <c r="F225" s="9">
        <v>588500</v>
      </c>
      <c r="G225" s="13"/>
    </row>
    <row r="226" spans="1:7" x14ac:dyDescent="0.25">
      <c r="A226" s="12" t="str">
        <f>[1]Sheet!A6</f>
        <v>PŘÍSTROJ dialyzační</v>
      </c>
      <c r="B226" s="2" t="str">
        <f>[1]Sheet!B6</f>
        <v>NIKKISO DBB-EXA typ A</v>
      </c>
      <c r="C226" s="2" t="str">
        <f>[1]Sheet!C6</f>
        <v>J1903629</v>
      </c>
      <c r="D226" s="4" t="str">
        <f>[1]Sheet!D6</f>
        <v>II b</v>
      </c>
      <c r="E226" s="4" t="str">
        <f>[1]Sheet!E6</f>
        <v>2019</v>
      </c>
      <c r="F226" s="9">
        <v>588500</v>
      </c>
      <c r="G226" s="13"/>
    </row>
    <row r="227" spans="1:7" x14ac:dyDescent="0.25">
      <c r="A227" s="12" t="str">
        <f>[1]Sheet!A7</f>
        <v>PŘÍSTROJ dialyzační</v>
      </c>
      <c r="B227" s="2" t="str">
        <f>[1]Sheet!B7</f>
        <v>NIKKISO DBB-EXA typ A</v>
      </c>
      <c r="C227" s="2" t="str">
        <f>[1]Sheet!C7</f>
        <v>J1903628</v>
      </c>
      <c r="D227" s="4" t="str">
        <f>[1]Sheet!D7</f>
        <v>II b</v>
      </c>
      <c r="E227" s="4" t="str">
        <f>[1]Sheet!E7</f>
        <v>2019</v>
      </c>
      <c r="F227" s="9">
        <v>588500</v>
      </c>
      <c r="G227" s="13"/>
    </row>
    <row r="228" spans="1:7" x14ac:dyDescent="0.25">
      <c r="A228" s="12" t="str">
        <f>[1]Sheet!A8</f>
        <v>PŘÍSTROJ dialyzační</v>
      </c>
      <c r="B228" s="2" t="str">
        <f>[1]Sheet!B8</f>
        <v>NIKKISO DBB-EXA typ A</v>
      </c>
      <c r="C228" s="2" t="str">
        <f>[1]Sheet!C8</f>
        <v>J1903627</v>
      </c>
      <c r="D228" s="4" t="str">
        <f>[1]Sheet!D8</f>
        <v>II b</v>
      </c>
      <c r="E228" s="4" t="str">
        <f>[1]Sheet!E8</f>
        <v>2019</v>
      </c>
      <c r="F228" s="9">
        <v>588500</v>
      </c>
      <c r="G228" s="13"/>
    </row>
    <row r="229" spans="1:7" x14ac:dyDescent="0.25">
      <c r="A229" s="12" t="str">
        <f>[1]Sheet!A9</f>
        <v>PŘÍSTROJ dialyzační</v>
      </c>
      <c r="B229" s="2" t="str">
        <f>[1]Sheet!B9</f>
        <v>NIKKISO DBB-EXA typ A</v>
      </c>
      <c r="C229" s="2" t="str">
        <f>[1]Sheet!C9</f>
        <v>J1903626</v>
      </c>
      <c r="D229" s="4" t="str">
        <f>[1]Sheet!D9</f>
        <v>II b</v>
      </c>
      <c r="E229" s="4" t="str">
        <f>[1]Sheet!E9</f>
        <v>2019</v>
      </c>
      <c r="F229" s="9">
        <v>588500</v>
      </c>
      <c r="G229" s="13"/>
    </row>
    <row r="230" spans="1:7" x14ac:dyDescent="0.25">
      <c r="A230" s="12" t="str">
        <f>[1]Sheet!A10</f>
        <v>PŘÍSTROJ dialyzační</v>
      </c>
      <c r="B230" s="2" t="str">
        <f>[1]Sheet!B10</f>
        <v>NIKKISO DBB-EXA typ A</v>
      </c>
      <c r="C230" s="2" t="str">
        <f>[1]Sheet!C10</f>
        <v>J1903586</v>
      </c>
      <c r="D230" s="4" t="str">
        <f>[1]Sheet!D10</f>
        <v>II b</v>
      </c>
      <c r="E230" s="4" t="str">
        <f>[1]Sheet!E10</f>
        <v>2019</v>
      </c>
      <c r="F230" s="9">
        <v>588500</v>
      </c>
      <c r="G230" s="13"/>
    </row>
    <row r="231" spans="1:7" x14ac:dyDescent="0.25">
      <c r="A231" s="12" t="str">
        <f>[1]Sheet!A11</f>
        <v>PŘÍSTROJ dialyzační</v>
      </c>
      <c r="B231" s="2" t="str">
        <f>[1]Sheet!B11</f>
        <v>NIKKISO DBB-EXA typ A</v>
      </c>
      <c r="C231" s="2" t="str">
        <f>[1]Sheet!C11</f>
        <v>J1903585</v>
      </c>
      <c r="D231" s="4" t="str">
        <f>[1]Sheet!D11</f>
        <v>II b</v>
      </c>
      <c r="E231" s="4" t="str">
        <f>[1]Sheet!E11</f>
        <v>2019</v>
      </c>
      <c r="F231" s="9">
        <v>588500</v>
      </c>
      <c r="G231" s="13"/>
    </row>
    <row r="232" spans="1:7" x14ac:dyDescent="0.25">
      <c r="A232" s="12" t="str">
        <f>[1]Sheet!A12</f>
        <v>PŘÍSTROJ dialyzační</v>
      </c>
      <c r="B232" s="2" t="str">
        <f>[1]Sheet!B12</f>
        <v>NIKKISO DBB-EXA typ A</v>
      </c>
      <c r="C232" s="2" t="str">
        <f>[1]Sheet!C12</f>
        <v>J1903584</v>
      </c>
      <c r="D232" s="4" t="str">
        <f>[1]Sheet!D12</f>
        <v>II b</v>
      </c>
      <c r="E232" s="4" t="str">
        <f>[1]Sheet!E12</f>
        <v>2019</v>
      </c>
      <c r="F232" s="9">
        <v>588500</v>
      </c>
      <c r="G232" s="13"/>
    </row>
    <row r="233" spans="1:7" x14ac:dyDescent="0.25">
      <c r="A233" s="12" t="str">
        <f>[1]Sheet!A13</f>
        <v>PŘÍSTROJ dialyzační</v>
      </c>
      <c r="B233" s="2" t="str">
        <f>[1]Sheet!B13</f>
        <v>NIKKISO DBB-EXA typ A</v>
      </c>
      <c r="C233" s="2" t="str">
        <f>[1]Sheet!C13</f>
        <v>J1903583</v>
      </c>
      <c r="D233" s="4" t="str">
        <f>[1]Sheet!D13</f>
        <v>II b</v>
      </c>
      <c r="E233" s="4" t="str">
        <f>[1]Sheet!E13</f>
        <v>2019</v>
      </c>
      <c r="F233" s="9">
        <v>588500</v>
      </c>
      <c r="G233" s="13"/>
    </row>
    <row r="234" spans="1:7" x14ac:dyDescent="0.25">
      <c r="A234" s="12" t="str">
        <f>[1]Sheet!A14</f>
        <v>PŘÍSTROJ dialyzační</v>
      </c>
      <c r="B234" s="2" t="str">
        <f>[1]Sheet!B14</f>
        <v>NIKKISO DBB-EXA typ A</v>
      </c>
      <c r="C234" s="2" t="str">
        <f>[1]Sheet!C14</f>
        <v>J1903582</v>
      </c>
      <c r="D234" s="4" t="str">
        <f>[1]Sheet!D14</f>
        <v>II b</v>
      </c>
      <c r="E234" s="4" t="str">
        <f>[1]Sheet!E14</f>
        <v>2019</v>
      </c>
      <c r="F234" s="9">
        <v>588500</v>
      </c>
      <c r="G234" s="13"/>
    </row>
    <row r="235" spans="1:7" x14ac:dyDescent="0.25">
      <c r="A235" s="12" t="str">
        <f>[1]Sheet!A15</f>
        <v>PŘÍSTROJ dialyzační</v>
      </c>
      <c r="B235" s="2" t="str">
        <f>[1]Sheet!B15</f>
        <v>NIKKISO DBB-EXA typ A</v>
      </c>
      <c r="C235" s="2" t="str">
        <f>[1]Sheet!C15</f>
        <v>J1903581</v>
      </c>
      <c r="D235" s="4" t="str">
        <f>[1]Sheet!D15</f>
        <v>II b</v>
      </c>
      <c r="E235" s="4" t="str">
        <f>[1]Sheet!E15</f>
        <v>2019</v>
      </c>
      <c r="F235" s="9">
        <v>588500</v>
      </c>
      <c r="G235" s="13"/>
    </row>
    <row r="236" spans="1:7" x14ac:dyDescent="0.25">
      <c r="A236" s="12" t="str">
        <f>[1]Sheet!A16</f>
        <v>PŘÍSTROJ dialyzační</v>
      </c>
      <c r="B236" s="2" t="str">
        <f>[1]Sheet!B16</f>
        <v>NIKKISO DBB-EXA typ A</v>
      </c>
      <c r="C236" s="2" t="str">
        <f>[1]Sheet!C16</f>
        <v>J1903580</v>
      </c>
      <c r="D236" s="4" t="str">
        <f>[1]Sheet!D16</f>
        <v>II b</v>
      </c>
      <c r="E236" s="4" t="str">
        <f>[1]Sheet!E16</f>
        <v>2019</v>
      </c>
      <c r="F236" s="9">
        <v>588500</v>
      </c>
      <c r="G236" s="13"/>
    </row>
    <row r="237" spans="1:7" x14ac:dyDescent="0.25">
      <c r="A237" s="12" t="str">
        <f>[1]Sheet!A17</f>
        <v>PŘÍSTROJ dialyzační</v>
      </c>
      <c r="B237" s="2" t="str">
        <f>[1]Sheet!B17</f>
        <v>NIKKISO DBB-EXA typ A</v>
      </c>
      <c r="C237" s="2" t="str">
        <f>[1]Sheet!C17</f>
        <v>J1903579</v>
      </c>
      <c r="D237" s="4" t="str">
        <f>[1]Sheet!D17</f>
        <v>II b</v>
      </c>
      <c r="E237" s="4" t="str">
        <f>[1]Sheet!E17</f>
        <v>2019</v>
      </c>
      <c r="F237" s="9">
        <v>588500</v>
      </c>
      <c r="G237" s="13"/>
    </row>
    <row r="238" spans="1:7" x14ac:dyDescent="0.25">
      <c r="A238" s="12" t="str">
        <f>[1]Sheet!A18</f>
        <v>PŘÍSTROJ dialyzační</v>
      </c>
      <c r="B238" s="2" t="str">
        <f>[1]Sheet!B18</f>
        <v>NIKKISO DBB-EXA typ A</v>
      </c>
      <c r="C238" s="2" t="str">
        <f>[1]Sheet!C18</f>
        <v>J1903578</v>
      </c>
      <c r="D238" s="4" t="str">
        <f>[1]Sheet!D18</f>
        <v>II b</v>
      </c>
      <c r="E238" s="4" t="str">
        <f>[1]Sheet!E18</f>
        <v>2019</v>
      </c>
      <c r="F238" s="9">
        <v>588500</v>
      </c>
      <c r="G238" s="13"/>
    </row>
    <row r="239" spans="1:7" x14ac:dyDescent="0.25">
      <c r="A239" s="12" t="str">
        <f>[1]Sheet!A19</f>
        <v>PŘÍSTROJ dialyzační</v>
      </c>
      <c r="B239" s="2" t="str">
        <f>[1]Sheet!B19</f>
        <v>NIKKISO DBB-EXA typ A</v>
      </c>
      <c r="C239" s="2" t="str">
        <f>[1]Sheet!C19</f>
        <v>J1903577</v>
      </c>
      <c r="D239" s="4" t="str">
        <f>[1]Sheet!D19</f>
        <v>II b</v>
      </c>
      <c r="E239" s="4" t="str">
        <f>[1]Sheet!E19</f>
        <v>2019</v>
      </c>
      <c r="F239" s="9">
        <v>588500</v>
      </c>
      <c r="G239" s="13"/>
    </row>
    <row r="240" spans="1:7" x14ac:dyDescent="0.25">
      <c r="A240" s="12" t="str">
        <f>[1]Sheet!A20</f>
        <v>PŘÍSTROJ dialyzační</v>
      </c>
      <c r="B240" s="2" t="str">
        <f>[1]Sheet!B20</f>
        <v>NIKKISO DBB-EXA typ A</v>
      </c>
      <c r="C240" s="2" t="str">
        <f>[1]Sheet!C20</f>
        <v>J1903200</v>
      </c>
      <c r="D240" s="4" t="str">
        <f>[1]Sheet!D20</f>
        <v>II b</v>
      </c>
      <c r="E240" s="4" t="str">
        <f>[1]Sheet!E20</f>
        <v>2019</v>
      </c>
      <c r="F240" s="9">
        <v>588500</v>
      </c>
      <c r="G240" s="13"/>
    </row>
    <row r="241" spans="1:7" x14ac:dyDescent="0.25">
      <c r="A241" s="12" t="str">
        <f>[1]Sheet!A21</f>
        <v>PŘÍSTROJ dialyzační</v>
      </c>
      <c r="B241" s="2" t="str">
        <f>[1]Sheet!B21</f>
        <v>NIKKISO DBB-EXA typ A</v>
      </c>
      <c r="C241" s="2" t="str">
        <f>[1]Sheet!C21</f>
        <v>J1903199</v>
      </c>
      <c r="D241" s="4" t="str">
        <f>[1]Sheet!D21</f>
        <v>II b</v>
      </c>
      <c r="E241" s="4" t="str">
        <f>[1]Sheet!E21</f>
        <v>2019</v>
      </c>
      <c r="F241" s="9">
        <v>588500</v>
      </c>
      <c r="G241" s="13"/>
    </row>
    <row r="242" spans="1:7" x14ac:dyDescent="0.25">
      <c r="A242" s="12" t="str">
        <f>[1]Sheet!A22</f>
        <v>PŘÍSTROJ dialyzační</v>
      </c>
      <c r="B242" s="2" t="str">
        <f>[1]Sheet!B22</f>
        <v>NIKKISO DBB-EXA typ A</v>
      </c>
      <c r="C242" s="2" t="str">
        <f>[1]Sheet!C22</f>
        <v>J1903198</v>
      </c>
      <c r="D242" s="4" t="str">
        <f>[1]Sheet!D22</f>
        <v>II b</v>
      </c>
      <c r="E242" s="4" t="str">
        <f>[1]Sheet!E22</f>
        <v>2019</v>
      </c>
      <c r="F242" s="9">
        <v>588500</v>
      </c>
      <c r="G242" s="13"/>
    </row>
    <row r="243" spans="1:7" x14ac:dyDescent="0.25">
      <c r="A243" s="12" t="str">
        <f>[1]Sheet!A23</f>
        <v>PŘÍSTROJ dialyzační</v>
      </c>
      <c r="B243" s="2" t="str">
        <f>[1]Sheet!B23</f>
        <v>NIKKISO DBB-EXA typ A</v>
      </c>
      <c r="C243" s="2" t="str">
        <f>[1]Sheet!C23</f>
        <v>J1903197</v>
      </c>
      <c r="D243" s="4" t="str">
        <f>[1]Sheet!D23</f>
        <v>II b</v>
      </c>
      <c r="E243" s="4" t="str">
        <f>[1]Sheet!E23</f>
        <v>2019</v>
      </c>
      <c r="F243" s="9">
        <v>588500</v>
      </c>
      <c r="G243" s="13"/>
    </row>
    <row r="244" spans="1:7" x14ac:dyDescent="0.25">
      <c r="A244" s="12" t="str">
        <f>[1]Sheet!A24</f>
        <v>PŘÍSTROJ dialyzační</v>
      </c>
      <c r="B244" s="2" t="str">
        <f>[1]Sheet!B24</f>
        <v>NIKKISO DBB-EXA typ A</v>
      </c>
      <c r="C244" s="2" t="str">
        <f>[1]Sheet!C24</f>
        <v>J1903196</v>
      </c>
      <c r="D244" s="4" t="str">
        <f>[1]Sheet!D24</f>
        <v>II b</v>
      </c>
      <c r="E244" s="4" t="str">
        <f>[1]Sheet!E24</f>
        <v>2019</v>
      </c>
      <c r="F244" s="9">
        <v>588500</v>
      </c>
      <c r="G244" s="13"/>
    </row>
    <row r="245" spans="1:7" x14ac:dyDescent="0.25">
      <c r="A245" s="12" t="str">
        <f>[1]Sheet!A25</f>
        <v>PŘÍSTROJ dialyzační</v>
      </c>
      <c r="B245" s="2" t="str">
        <f>[1]Sheet!B25</f>
        <v>NIKKISO DBB-EXA typ A</v>
      </c>
      <c r="C245" s="2" t="str">
        <f>[1]Sheet!C25</f>
        <v>J1903195</v>
      </c>
      <c r="D245" s="4" t="str">
        <f>[1]Sheet!D25</f>
        <v>II b</v>
      </c>
      <c r="E245" s="4" t="str">
        <f>[1]Sheet!E25</f>
        <v>2019</v>
      </c>
      <c r="F245" s="9">
        <v>588500</v>
      </c>
      <c r="G245" s="13"/>
    </row>
    <row r="246" spans="1:7" x14ac:dyDescent="0.25">
      <c r="A246" s="12" t="str">
        <f>[1]Sheet!A26</f>
        <v>Rhino-laryngovideoskop</v>
      </c>
      <c r="B246" s="2" t="str">
        <f>[1]Sheet!B26</f>
        <v>ENF - V3</v>
      </c>
      <c r="C246" s="2" t="str">
        <f>[1]Sheet!C26</f>
        <v>2944698</v>
      </c>
      <c r="D246" s="4" t="str">
        <f>[1]Sheet!D26</f>
        <v>II a</v>
      </c>
      <c r="E246" s="4" t="str">
        <f>[1]Sheet!E26</f>
        <v>2019</v>
      </c>
      <c r="F246" s="9">
        <v>469480</v>
      </c>
      <c r="G246" s="13"/>
    </row>
    <row r="247" spans="1:7" x14ac:dyDescent="0.25">
      <c r="A247" s="12" t="str">
        <f>[1]Sheet!A27</f>
        <v>EKG</v>
      </c>
      <c r="B247" s="2" t="str">
        <f>[1]Sheet!B27</f>
        <v>Edan, SE - 1201</v>
      </c>
      <c r="C247" s="2" t="str">
        <f>[1]Sheet!C27</f>
        <v>360253-M19201960004</v>
      </c>
      <c r="D247" s="4" t="str">
        <f>[1]Sheet!D27</f>
        <v>II a</v>
      </c>
      <c r="E247" s="4" t="str">
        <f>[1]Sheet!E27</f>
        <v>2019</v>
      </c>
      <c r="F247" s="9">
        <v>47995</v>
      </c>
      <c r="G247" s="13"/>
    </row>
    <row r="248" spans="1:7" x14ac:dyDescent="0.25">
      <c r="A248" s="12" t="s">
        <v>416</v>
      </c>
      <c r="B248" s="2" t="str">
        <f>[1]Sheet!B28</f>
        <v>Sechrist</v>
      </c>
      <c r="C248" s="2" t="str">
        <f>[1]Sheet!C28</f>
        <v>84208</v>
      </c>
      <c r="D248" s="4" t="str">
        <f>[1]Sheet!D28</f>
        <v>II a</v>
      </c>
      <c r="E248" s="4" t="str">
        <f>[1]Sheet!E28</f>
        <v>2019</v>
      </c>
      <c r="F248" s="9">
        <v>97047</v>
      </c>
      <c r="G248" s="13"/>
    </row>
    <row r="249" spans="1:7" x14ac:dyDescent="0.25">
      <c r="A249" s="12" t="s">
        <v>455</v>
      </c>
      <c r="B249" s="2"/>
      <c r="C249" s="2"/>
      <c r="D249" s="4"/>
      <c r="E249" s="4">
        <v>2019</v>
      </c>
      <c r="F249" s="9">
        <v>300912.55</v>
      </c>
      <c r="G249" s="13"/>
    </row>
    <row r="250" spans="1:7" x14ac:dyDescent="0.25">
      <c r="A250" s="12" t="s">
        <v>459</v>
      </c>
      <c r="B250" s="2" t="s">
        <v>458</v>
      </c>
      <c r="C250" s="2" t="s">
        <v>418</v>
      </c>
      <c r="D250" s="4"/>
      <c r="E250" s="4">
        <v>2020</v>
      </c>
      <c r="F250" s="9">
        <v>118918.8</v>
      </c>
      <c r="G250" s="13"/>
    </row>
    <row r="251" spans="1:7" x14ac:dyDescent="0.25">
      <c r="A251" s="12" t="s">
        <v>459</v>
      </c>
      <c r="B251" s="2" t="s">
        <v>458</v>
      </c>
      <c r="C251" s="2" t="s">
        <v>419</v>
      </c>
      <c r="D251" s="4"/>
      <c r="E251" s="4">
        <v>2020</v>
      </c>
      <c r="F251" s="9">
        <v>118918.8</v>
      </c>
      <c r="G251" s="13"/>
    </row>
    <row r="252" spans="1:7" x14ac:dyDescent="0.25">
      <c r="A252" s="12" t="s">
        <v>460</v>
      </c>
      <c r="B252" s="2" t="s">
        <v>458</v>
      </c>
      <c r="C252" s="2" t="s">
        <v>420</v>
      </c>
      <c r="D252" s="4"/>
      <c r="E252" s="4">
        <v>2020</v>
      </c>
      <c r="F252" s="9">
        <v>118918.8</v>
      </c>
      <c r="G252" s="13"/>
    </row>
    <row r="253" spans="1:7" x14ac:dyDescent="0.25">
      <c r="A253" s="12" t="s">
        <v>461</v>
      </c>
      <c r="B253" s="2" t="s">
        <v>458</v>
      </c>
      <c r="C253" s="2" t="s">
        <v>421</v>
      </c>
      <c r="D253" s="4"/>
      <c r="E253" s="4">
        <v>2020</v>
      </c>
      <c r="F253" s="9">
        <v>118918.8</v>
      </c>
      <c r="G253" s="13"/>
    </row>
    <row r="254" spans="1:7" x14ac:dyDescent="0.25">
      <c r="A254" s="12" t="s">
        <v>461</v>
      </c>
      <c r="B254" s="2" t="s">
        <v>458</v>
      </c>
      <c r="C254" s="2" t="s">
        <v>422</v>
      </c>
      <c r="D254" s="4"/>
      <c r="E254" s="4">
        <v>2020</v>
      </c>
      <c r="F254" s="9">
        <v>118918.8</v>
      </c>
      <c r="G254" s="13"/>
    </row>
    <row r="255" spans="1:7" x14ac:dyDescent="0.25">
      <c r="A255" s="12" t="s">
        <v>463</v>
      </c>
      <c r="B255" s="2" t="s">
        <v>462</v>
      </c>
      <c r="C255" s="2" t="s">
        <v>423</v>
      </c>
      <c r="D255" s="4"/>
      <c r="E255" s="4">
        <v>2020</v>
      </c>
      <c r="F255" s="9">
        <v>41324.58</v>
      </c>
      <c r="G255" s="13"/>
    </row>
    <row r="256" spans="1:7" x14ac:dyDescent="0.25">
      <c r="A256" s="12" t="s">
        <v>463</v>
      </c>
      <c r="B256" s="2" t="s">
        <v>462</v>
      </c>
      <c r="C256" s="2" t="s">
        <v>424</v>
      </c>
      <c r="D256" s="4"/>
      <c r="E256" s="4">
        <v>2020</v>
      </c>
      <c r="F256" s="9">
        <v>41324.58</v>
      </c>
      <c r="G256" s="13"/>
    </row>
    <row r="257" spans="1:7" x14ac:dyDescent="0.25">
      <c r="A257" s="12" t="s">
        <v>425</v>
      </c>
      <c r="B257" s="2"/>
      <c r="C257" s="2" t="s">
        <v>426</v>
      </c>
      <c r="D257" s="4"/>
      <c r="E257" s="4">
        <v>2020</v>
      </c>
      <c r="F257" s="9">
        <v>81171.600000000006</v>
      </c>
      <c r="G257" s="13"/>
    </row>
    <row r="258" spans="1:7" x14ac:dyDescent="0.25">
      <c r="A258" s="12" t="s">
        <v>425</v>
      </c>
      <c r="B258" s="2"/>
      <c r="C258" s="2" t="s">
        <v>427</v>
      </c>
      <c r="D258" s="4"/>
      <c r="E258" s="4">
        <v>2020</v>
      </c>
      <c r="F258" s="9">
        <v>91066</v>
      </c>
      <c r="G258" s="13"/>
    </row>
    <row r="259" spans="1:7" x14ac:dyDescent="0.25">
      <c r="A259" s="12" t="s">
        <v>428</v>
      </c>
      <c r="B259" s="2" t="s">
        <v>429</v>
      </c>
      <c r="C259" s="2"/>
      <c r="D259" s="4"/>
      <c r="E259" s="4">
        <v>2020</v>
      </c>
      <c r="F259" s="9">
        <v>268257</v>
      </c>
      <c r="G259" s="13"/>
    </row>
    <row r="260" spans="1:7" x14ac:dyDescent="0.25">
      <c r="A260" s="12" t="s">
        <v>430</v>
      </c>
      <c r="B260" s="2" t="s">
        <v>432</v>
      </c>
      <c r="C260" s="2" t="s">
        <v>431</v>
      </c>
      <c r="D260" s="4"/>
      <c r="E260" s="4">
        <v>2020</v>
      </c>
      <c r="F260" s="9">
        <v>153131.98000000001</v>
      </c>
      <c r="G260" s="13"/>
    </row>
    <row r="261" spans="1:7" x14ac:dyDescent="0.25">
      <c r="A261" s="12" t="s">
        <v>430</v>
      </c>
      <c r="B261" s="2" t="s">
        <v>432</v>
      </c>
      <c r="C261" s="2" t="s">
        <v>433</v>
      </c>
      <c r="D261" s="4"/>
      <c r="E261" s="4">
        <v>2020</v>
      </c>
      <c r="F261" s="9">
        <v>153131.99</v>
      </c>
      <c r="G261" s="13"/>
    </row>
    <row r="262" spans="1:7" x14ac:dyDescent="0.25">
      <c r="A262" s="12" t="s">
        <v>430</v>
      </c>
      <c r="B262" s="2" t="s">
        <v>432</v>
      </c>
      <c r="C262" s="2" t="s">
        <v>434</v>
      </c>
      <c r="D262" s="4"/>
      <c r="E262" s="4">
        <v>2020</v>
      </c>
      <c r="F262" s="9">
        <v>153131.99</v>
      </c>
      <c r="G262" s="13"/>
    </row>
    <row r="263" spans="1:7" x14ac:dyDescent="0.25">
      <c r="A263" s="12" t="s">
        <v>430</v>
      </c>
      <c r="B263" s="2" t="s">
        <v>432</v>
      </c>
      <c r="C263" s="2" t="s">
        <v>435</v>
      </c>
      <c r="D263" s="4"/>
      <c r="E263" s="4">
        <v>2020</v>
      </c>
      <c r="F263" s="9">
        <v>153131.99</v>
      </c>
      <c r="G263" s="13"/>
    </row>
    <row r="264" spans="1:7" x14ac:dyDescent="0.25">
      <c r="A264" s="12" t="s">
        <v>430</v>
      </c>
      <c r="B264" s="2" t="s">
        <v>443</v>
      </c>
      <c r="C264" s="2" t="s">
        <v>444</v>
      </c>
      <c r="D264" s="4"/>
      <c r="E264" s="4">
        <v>2020</v>
      </c>
      <c r="F264" s="9">
        <v>244570.23</v>
      </c>
      <c r="G264" s="13"/>
    </row>
    <row r="265" spans="1:7" x14ac:dyDescent="0.25">
      <c r="A265" s="12" t="s">
        <v>430</v>
      </c>
      <c r="B265" s="2" t="s">
        <v>443</v>
      </c>
      <c r="C265" s="2" t="s">
        <v>445</v>
      </c>
      <c r="D265" s="4"/>
      <c r="E265" s="4">
        <v>2020</v>
      </c>
      <c r="F265" s="9">
        <v>244570.23</v>
      </c>
      <c r="G265" s="13"/>
    </row>
    <row r="266" spans="1:7" x14ac:dyDescent="0.25">
      <c r="A266" s="12" t="s">
        <v>436</v>
      </c>
      <c r="B266" s="2" t="s">
        <v>464</v>
      </c>
      <c r="C266" s="2" t="s">
        <v>437</v>
      </c>
      <c r="D266" s="4"/>
      <c r="E266" s="4">
        <v>2020</v>
      </c>
      <c r="F266" s="9">
        <v>168947.64</v>
      </c>
      <c r="G266" s="13"/>
    </row>
    <row r="267" spans="1:7" x14ac:dyDescent="0.25">
      <c r="A267" s="12" t="s">
        <v>436</v>
      </c>
      <c r="B267" s="2" t="s">
        <v>464</v>
      </c>
      <c r="C267" s="2" t="s">
        <v>438</v>
      </c>
      <c r="D267" s="4"/>
      <c r="E267" s="4">
        <v>2020</v>
      </c>
      <c r="F267" s="9">
        <v>168947.64</v>
      </c>
      <c r="G267" s="13"/>
    </row>
    <row r="268" spans="1:7" x14ac:dyDescent="0.25">
      <c r="A268" s="12" t="s">
        <v>436</v>
      </c>
      <c r="B268" s="2" t="s">
        <v>464</v>
      </c>
      <c r="C268" s="2" t="s">
        <v>439</v>
      </c>
      <c r="D268" s="4"/>
      <c r="E268" s="4">
        <v>2020</v>
      </c>
      <c r="F268" s="9">
        <v>168947.64</v>
      </c>
      <c r="G268" s="13"/>
    </row>
    <row r="269" spans="1:7" x14ac:dyDescent="0.25">
      <c r="A269" s="12" t="s">
        <v>436</v>
      </c>
      <c r="B269" s="2" t="s">
        <v>464</v>
      </c>
      <c r="C269" s="2" t="s">
        <v>440</v>
      </c>
      <c r="D269" s="4"/>
      <c r="E269" s="4">
        <v>2020</v>
      </c>
      <c r="F269" s="9">
        <v>168947.64</v>
      </c>
      <c r="G269" s="13"/>
    </row>
    <row r="270" spans="1:7" x14ac:dyDescent="0.25">
      <c r="A270" s="12" t="s">
        <v>436</v>
      </c>
      <c r="B270" s="2" t="s">
        <v>464</v>
      </c>
      <c r="C270" s="2" t="s">
        <v>441</v>
      </c>
      <c r="D270" s="4"/>
      <c r="E270" s="4">
        <v>2020</v>
      </c>
      <c r="F270" s="9">
        <v>168947.64</v>
      </c>
      <c r="G270" s="13"/>
    </row>
    <row r="271" spans="1:7" x14ac:dyDescent="0.25">
      <c r="A271" s="12" t="s">
        <v>436</v>
      </c>
      <c r="B271" s="2" t="s">
        <v>464</v>
      </c>
      <c r="C271" s="2" t="s">
        <v>442</v>
      </c>
      <c r="D271" s="4"/>
      <c r="E271" s="4">
        <v>2020</v>
      </c>
      <c r="F271" s="9">
        <v>168947.64</v>
      </c>
      <c r="G271" s="13"/>
    </row>
    <row r="272" spans="1:7" x14ac:dyDescent="0.25">
      <c r="A272" s="12" t="s">
        <v>465</v>
      </c>
      <c r="B272" s="2" t="s">
        <v>466</v>
      </c>
      <c r="C272" s="2"/>
      <c r="D272" s="4"/>
      <c r="E272" s="4">
        <v>2020</v>
      </c>
      <c r="F272" s="9">
        <v>48312.5</v>
      </c>
      <c r="G272" s="13"/>
    </row>
    <row r="273" spans="1:7" x14ac:dyDescent="0.25">
      <c r="A273" s="12" t="s">
        <v>446</v>
      </c>
      <c r="B273" s="2" t="s">
        <v>448</v>
      </c>
      <c r="C273" s="2" t="s">
        <v>447</v>
      </c>
      <c r="D273" s="4"/>
      <c r="E273" s="4">
        <v>2020</v>
      </c>
      <c r="F273" s="9">
        <v>69513.3</v>
      </c>
      <c r="G273" s="13"/>
    </row>
    <row r="274" spans="1:7" x14ac:dyDescent="0.25">
      <c r="A274" s="12" t="s">
        <v>446</v>
      </c>
      <c r="B274" s="2" t="s">
        <v>448</v>
      </c>
      <c r="C274" s="2" t="s">
        <v>449</v>
      </c>
      <c r="D274" s="4"/>
      <c r="E274" s="4">
        <v>2020</v>
      </c>
      <c r="F274" s="9">
        <v>69513.3</v>
      </c>
      <c r="G274" s="13"/>
    </row>
    <row r="275" spans="1:7" x14ac:dyDescent="0.25">
      <c r="A275" s="12" t="s">
        <v>446</v>
      </c>
      <c r="B275" s="2" t="s">
        <v>448</v>
      </c>
      <c r="C275" s="2" t="s">
        <v>450</v>
      </c>
      <c r="D275" s="4"/>
      <c r="E275" s="4">
        <v>2020</v>
      </c>
      <c r="F275" s="9">
        <v>69513.3</v>
      </c>
      <c r="G275" s="13"/>
    </row>
    <row r="276" spans="1:7" x14ac:dyDescent="0.25">
      <c r="A276" s="12" t="s">
        <v>446</v>
      </c>
      <c r="B276" s="2" t="s">
        <v>448</v>
      </c>
      <c r="C276" s="2" t="s">
        <v>451</v>
      </c>
      <c r="D276" s="4"/>
      <c r="E276" s="4">
        <v>2020</v>
      </c>
      <c r="F276" s="9">
        <v>69513.3</v>
      </c>
      <c r="G276" s="13"/>
    </row>
    <row r="277" spans="1:7" x14ac:dyDescent="0.25">
      <c r="A277" s="12" t="s">
        <v>452</v>
      </c>
      <c r="B277" s="2" t="s">
        <v>467</v>
      </c>
      <c r="C277" s="2" t="s">
        <v>453</v>
      </c>
      <c r="D277" s="4"/>
      <c r="E277" s="4">
        <v>2020</v>
      </c>
      <c r="F277" s="9">
        <v>544500</v>
      </c>
      <c r="G277" s="13"/>
    </row>
    <row r="278" spans="1:7" x14ac:dyDescent="0.25">
      <c r="A278" s="12" t="s">
        <v>468</v>
      </c>
      <c r="B278" s="2" t="s">
        <v>469</v>
      </c>
      <c r="C278" s="2" t="s">
        <v>454</v>
      </c>
      <c r="D278" s="4"/>
      <c r="E278" s="4">
        <v>2020</v>
      </c>
      <c r="F278" s="9">
        <v>266200</v>
      </c>
      <c r="G278" s="13" t="s">
        <v>121</v>
      </c>
    </row>
    <row r="279" spans="1:7" x14ac:dyDescent="0.25">
      <c r="A279" s="12" t="s">
        <v>471</v>
      </c>
      <c r="B279" s="2" t="s">
        <v>466</v>
      </c>
      <c r="C279" s="2"/>
      <c r="D279" s="4"/>
      <c r="E279" s="4">
        <v>2020</v>
      </c>
      <c r="F279" s="9">
        <v>263168.5</v>
      </c>
      <c r="G279" s="13"/>
    </row>
    <row r="280" spans="1:7" x14ac:dyDescent="0.25">
      <c r="A280" s="12" t="s">
        <v>470</v>
      </c>
      <c r="B280" s="2" t="s">
        <v>466</v>
      </c>
      <c r="C280" s="2"/>
      <c r="D280" s="4"/>
      <c r="E280" s="4">
        <v>2020</v>
      </c>
      <c r="F280" s="9">
        <v>442068</v>
      </c>
      <c r="G280" s="13"/>
    </row>
    <row r="281" spans="1:7" x14ac:dyDescent="0.25">
      <c r="A281" s="12" t="s">
        <v>456</v>
      </c>
      <c r="B281" s="2" t="s">
        <v>472</v>
      </c>
      <c r="C281" s="2"/>
      <c r="D281" s="4"/>
      <c r="E281" s="4">
        <v>2020</v>
      </c>
      <c r="F281" s="9">
        <v>47995</v>
      </c>
      <c r="G281" s="13"/>
    </row>
    <row r="282" spans="1:7" x14ac:dyDescent="0.25">
      <c r="A282" s="12" t="s">
        <v>473</v>
      </c>
      <c r="B282" s="2" t="s">
        <v>474</v>
      </c>
      <c r="C282" s="2" t="s">
        <v>457</v>
      </c>
      <c r="D282" s="4"/>
      <c r="E282" s="4">
        <v>2020</v>
      </c>
      <c r="F282" s="9">
        <v>2763363.6</v>
      </c>
      <c r="G282" s="13"/>
    </row>
    <row r="283" spans="1:7" x14ac:dyDescent="0.25">
      <c r="A283" s="12" t="s">
        <v>476</v>
      </c>
      <c r="B283" s="2" t="s">
        <v>475</v>
      </c>
      <c r="C283" s="2"/>
      <c r="D283" s="4"/>
      <c r="E283" s="4">
        <v>2020</v>
      </c>
      <c r="F283" s="9">
        <v>281000</v>
      </c>
      <c r="G283" s="13"/>
    </row>
    <row r="284" spans="1:7" x14ac:dyDescent="0.25">
      <c r="A284" s="12" t="s">
        <v>477</v>
      </c>
      <c r="B284" s="2" t="s">
        <v>478</v>
      </c>
      <c r="C284" s="2"/>
      <c r="D284" s="4"/>
      <c r="E284" s="4">
        <v>2021</v>
      </c>
      <c r="F284" s="9">
        <v>49585.2</v>
      </c>
      <c r="G284" s="13"/>
    </row>
    <row r="285" spans="1:7" x14ac:dyDescent="0.25">
      <c r="A285" s="12" t="s">
        <v>480</v>
      </c>
      <c r="B285" s="2" t="s">
        <v>479</v>
      </c>
      <c r="C285" s="2" t="s">
        <v>217</v>
      </c>
      <c r="D285" s="4"/>
      <c r="E285" s="4">
        <v>2021</v>
      </c>
      <c r="F285" s="9">
        <v>152533.51999999999</v>
      </c>
      <c r="G285" s="13"/>
    </row>
    <row r="286" spans="1:7" x14ac:dyDescent="0.25">
      <c r="A286" s="12" t="s">
        <v>465</v>
      </c>
      <c r="B286" s="2" t="s">
        <v>481</v>
      </c>
      <c r="C286" s="2"/>
      <c r="D286" s="4"/>
      <c r="E286" s="4">
        <v>2021</v>
      </c>
      <c r="F286" s="9">
        <v>87573.82</v>
      </c>
      <c r="G286" s="13"/>
    </row>
    <row r="287" spans="1:7" x14ac:dyDescent="0.25">
      <c r="A287" s="12" t="s">
        <v>482</v>
      </c>
      <c r="B287" s="2" t="s">
        <v>483</v>
      </c>
      <c r="C287" s="2" t="s">
        <v>484</v>
      </c>
      <c r="D287" s="4"/>
      <c r="E287" s="4">
        <v>2021</v>
      </c>
      <c r="F287" s="9">
        <v>196428.23</v>
      </c>
      <c r="G287" s="13"/>
    </row>
    <row r="288" spans="1:7" x14ac:dyDescent="0.25">
      <c r="A288" s="12" t="s">
        <v>485</v>
      </c>
      <c r="B288" s="2" t="s">
        <v>486</v>
      </c>
      <c r="C288" s="2"/>
      <c r="D288" s="4"/>
      <c r="E288" s="4">
        <v>2021</v>
      </c>
      <c r="F288" s="9">
        <v>74059.039999999994</v>
      </c>
      <c r="G288" s="13"/>
    </row>
    <row r="289" spans="1:7" x14ac:dyDescent="0.25">
      <c r="A289" s="12" t="s">
        <v>487</v>
      </c>
      <c r="B289" s="2" t="s">
        <v>488</v>
      </c>
      <c r="C289" s="2" t="s">
        <v>489</v>
      </c>
      <c r="D289" s="4"/>
      <c r="E289" s="4">
        <v>2021</v>
      </c>
      <c r="F289" s="9">
        <v>50333.45</v>
      </c>
      <c r="G289" s="13"/>
    </row>
    <row r="290" spans="1:7" x14ac:dyDescent="0.25">
      <c r="A290" s="12" t="s">
        <v>487</v>
      </c>
      <c r="B290" s="2" t="s">
        <v>490</v>
      </c>
      <c r="C290" s="2" t="s">
        <v>491</v>
      </c>
      <c r="D290" s="4"/>
      <c r="E290" s="4">
        <v>2021</v>
      </c>
      <c r="F290" s="9">
        <v>54059.67</v>
      </c>
      <c r="G290" s="13"/>
    </row>
    <row r="291" spans="1:7" x14ac:dyDescent="0.25">
      <c r="A291" s="12" t="s">
        <v>492</v>
      </c>
      <c r="B291" s="2" t="s">
        <v>493</v>
      </c>
      <c r="C291" s="2" t="s">
        <v>494</v>
      </c>
      <c r="D291" s="4"/>
      <c r="E291" s="4">
        <v>2021</v>
      </c>
      <c r="F291" s="9">
        <v>60210.6</v>
      </c>
      <c r="G291" s="13"/>
    </row>
    <row r="292" spans="1:7" x14ac:dyDescent="0.25">
      <c r="A292" s="12" t="s">
        <v>496</v>
      </c>
      <c r="B292" s="2" t="s">
        <v>495</v>
      </c>
      <c r="C292" s="2"/>
      <c r="D292" s="4"/>
      <c r="E292" s="4">
        <v>2021</v>
      </c>
      <c r="F292" s="9">
        <v>64814.94</v>
      </c>
      <c r="G292" s="13"/>
    </row>
    <row r="293" spans="1:7" x14ac:dyDescent="0.25">
      <c r="A293" s="12" t="s">
        <v>498</v>
      </c>
      <c r="B293" s="2" t="s">
        <v>488</v>
      </c>
      <c r="C293" s="2" t="s">
        <v>497</v>
      </c>
      <c r="D293" s="4"/>
      <c r="E293" s="4">
        <v>2021</v>
      </c>
      <c r="F293" s="9">
        <v>152711.79</v>
      </c>
      <c r="G293" s="13"/>
    </row>
    <row r="294" spans="1:7" x14ac:dyDescent="0.25">
      <c r="A294" s="12" t="s">
        <v>499</v>
      </c>
      <c r="B294" s="2" t="s">
        <v>500</v>
      </c>
      <c r="C294" s="2" t="s">
        <v>501</v>
      </c>
      <c r="D294" s="4"/>
      <c r="E294" s="4">
        <v>2021</v>
      </c>
      <c r="F294" s="9">
        <v>42761.33</v>
      </c>
      <c r="G294" s="13"/>
    </row>
    <row r="295" spans="1:7" x14ac:dyDescent="0.25">
      <c r="A295" s="12" t="s">
        <v>503</v>
      </c>
      <c r="B295" s="2" t="s">
        <v>502</v>
      </c>
      <c r="C295" s="2" t="s">
        <v>504</v>
      </c>
      <c r="D295" s="4"/>
      <c r="E295" s="4">
        <v>2021</v>
      </c>
      <c r="F295" s="9">
        <v>434419.28</v>
      </c>
      <c r="G295" s="13"/>
    </row>
    <row r="296" spans="1:7" x14ac:dyDescent="0.25">
      <c r="A296" s="12" t="s">
        <v>496</v>
      </c>
      <c r="B296" s="2" t="s">
        <v>505</v>
      </c>
      <c r="C296" s="2" t="s">
        <v>506</v>
      </c>
      <c r="D296" s="4"/>
      <c r="E296" s="4">
        <v>2021</v>
      </c>
      <c r="F296" s="9">
        <v>198635.95</v>
      </c>
      <c r="G296" s="13"/>
    </row>
    <row r="297" spans="1:7" x14ac:dyDescent="0.25">
      <c r="A297" s="12" t="s">
        <v>507</v>
      </c>
      <c r="B297" s="2" t="s">
        <v>508</v>
      </c>
      <c r="C297" s="2"/>
      <c r="D297" s="4"/>
      <c r="E297" s="4">
        <v>2021</v>
      </c>
      <c r="F297" s="9">
        <v>337179.36</v>
      </c>
      <c r="G297" s="13"/>
    </row>
    <row r="298" spans="1:7" x14ac:dyDescent="0.25">
      <c r="A298" s="12" t="s">
        <v>509</v>
      </c>
      <c r="B298" s="2"/>
      <c r="C298" s="2"/>
      <c r="D298" s="4"/>
      <c r="E298" s="4">
        <v>2021</v>
      </c>
      <c r="F298" s="9">
        <v>210</v>
      </c>
      <c r="G298" s="13"/>
    </row>
    <row r="299" spans="1:7" x14ac:dyDescent="0.25">
      <c r="A299" s="12" t="s">
        <v>510</v>
      </c>
      <c r="B299" s="2"/>
      <c r="C299" s="2" t="s">
        <v>512</v>
      </c>
      <c r="D299" s="4"/>
      <c r="E299" s="4">
        <v>2021</v>
      </c>
      <c r="F299" s="9">
        <v>152476</v>
      </c>
      <c r="G299" s="13"/>
    </row>
    <row r="300" spans="1:7" x14ac:dyDescent="0.25">
      <c r="A300" s="12" t="s">
        <v>513</v>
      </c>
      <c r="B300" s="2" t="s">
        <v>514</v>
      </c>
      <c r="C300" s="2" t="s">
        <v>515</v>
      </c>
      <c r="D300" s="4"/>
      <c r="E300" s="4">
        <v>2021</v>
      </c>
      <c r="F300" s="9">
        <v>456</v>
      </c>
      <c r="G300" s="13"/>
    </row>
    <row r="301" spans="1:7" x14ac:dyDescent="0.25">
      <c r="A301" s="12" t="s">
        <v>511</v>
      </c>
      <c r="B301" s="2"/>
      <c r="C301" s="2" t="s">
        <v>516</v>
      </c>
      <c r="D301" s="4"/>
      <c r="E301" s="4">
        <v>2021</v>
      </c>
      <c r="F301" s="9">
        <v>4158</v>
      </c>
      <c r="G301" s="13"/>
    </row>
    <row r="302" spans="1:7" x14ac:dyDescent="0.25">
      <c r="A302" s="12" t="s">
        <v>517</v>
      </c>
      <c r="B302" s="2" t="s">
        <v>518</v>
      </c>
      <c r="C302" s="2"/>
      <c r="D302" s="4"/>
      <c r="E302" s="4">
        <v>2021</v>
      </c>
      <c r="F302" s="9">
        <v>47460.12</v>
      </c>
      <c r="G302" s="13"/>
    </row>
    <row r="303" spans="1:7" x14ac:dyDescent="0.25">
      <c r="A303" s="12" t="s">
        <v>530</v>
      </c>
      <c r="B303" s="2"/>
      <c r="C303" s="2"/>
      <c r="D303" s="4"/>
      <c r="E303" s="4">
        <v>2021</v>
      </c>
      <c r="F303" s="9">
        <v>714266.63</v>
      </c>
      <c r="G303" s="13"/>
    </row>
    <row r="304" spans="1:7" x14ac:dyDescent="0.25">
      <c r="A304" s="12" t="s">
        <v>480</v>
      </c>
      <c r="B304" s="2" t="s">
        <v>519</v>
      </c>
      <c r="C304" s="2" t="s">
        <v>520</v>
      </c>
      <c r="D304" s="4"/>
      <c r="E304" s="4">
        <v>2022</v>
      </c>
      <c r="F304" s="9">
        <v>90000</v>
      </c>
      <c r="G304" s="13"/>
    </row>
    <row r="305" spans="1:7" x14ac:dyDescent="0.25">
      <c r="A305" s="12" t="s">
        <v>521</v>
      </c>
      <c r="B305" s="2" t="s">
        <v>523</v>
      </c>
      <c r="C305" s="2" t="s">
        <v>522</v>
      </c>
      <c r="D305" s="4"/>
      <c r="E305" s="4">
        <v>2022</v>
      </c>
      <c r="F305" s="9">
        <v>125844.51</v>
      </c>
      <c r="G305" s="13"/>
    </row>
    <row r="306" spans="1:7" x14ac:dyDescent="0.25">
      <c r="A306" s="12" t="s">
        <v>524</v>
      </c>
      <c r="B306" s="2" t="s">
        <v>525</v>
      </c>
      <c r="C306" s="2" t="s">
        <v>526</v>
      </c>
      <c r="D306" s="4"/>
      <c r="E306" s="4">
        <v>2022</v>
      </c>
      <c r="F306" s="9">
        <v>390588</v>
      </c>
      <c r="G306" s="13"/>
    </row>
    <row r="307" spans="1:7" x14ac:dyDescent="0.25">
      <c r="A307" s="12" t="s">
        <v>529</v>
      </c>
      <c r="B307" s="2" t="s">
        <v>527</v>
      </c>
      <c r="C307" s="2" t="s">
        <v>528</v>
      </c>
      <c r="D307" s="4"/>
      <c r="E307" s="4">
        <v>2022</v>
      </c>
      <c r="F307" s="9">
        <v>113740.8</v>
      </c>
      <c r="G307" s="13"/>
    </row>
    <row r="308" spans="1:7" x14ac:dyDescent="0.25">
      <c r="A308" s="12" t="s">
        <v>648</v>
      </c>
      <c r="B308" s="2" t="s">
        <v>531</v>
      </c>
      <c r="C308" s="2"/>
      <c r="D308" s="4"/>
      <c r="E308" s="4">
        <v>2022</v>
      </c>
      <c r="F308" s="9">
        <v>90747.15</v>
      </c>
      <c r="G308" s="13"/>
    </row>
    <row r="309" spans="1:7" x14ac:dyDescent="0.25">
      <c r="A309" s="12" t="s">
        <v>640</v>
      </c>
      <c r="B309" s="2" t="s">
        <v>632</v>
      </c>
      <c r="C309" s="2" t="s">
        <v>541</v>
      </c>
      <c r="D309" s="4"/>
      <c r="E309" s="4">
        <v>2023</v>
      </c>
      <c r="F309" s="9">
        <v>148766</v>
      </c>
      <c r="G309" s="13"/>
    </row>
    <row r="310" spans="1:7" x14ac:dyDescent="0.25">
      <c r="A310" s="26" t="s">
        <v>480</v>
      </c>
      <c r="B310" s="27" t="s">
        <v>633</v>
      </c>
      <c r="C310" s="27" t="s">
        <v>542</v>
      </c>
      <c r="D310" s="28"/>
      <c r="E310" s="28">
        <v>2023</v>
      </c>
      <c r="F310" s="29">
        <v>3049675.2</v>
      </c>
      <c r="G310" s="30"/>
    </row>
    <row r="311" spans="1:7" x14ac:dyDescent="0.25">
      <c r="A311" s="12" t="s">
        <v>639</v>
      </c>
      <c r="B311" s="2" t="s">
        <v>634</v>
      </c>
      <c r="C311" s="2" t="s">
        <v>543</v>
      </c>
      <c r="D311" s="4"/>
      <c r="E311" s="5">
        <v>2023</v>
      </c>
      <c r="F311" s="9">
        <v>103314.56</v>
      </c>
      <c r="G311" s="16"/>
    </row>
    <row r="312" spans="1:7" x14ac:dyDescent="0.25">
      <c r="A312" s="26" t="s">
        <v>638</v>
      </c>
      <c r="B312" s="27" t="s">
        <v>635</v>
      </c>
      <c r="C312" s="27" t="s">
        <v>544</v>
      </c>
      <c r="D312" s="28"/>
      <c r="E312" s="31">
        <v>2023</v>
      </c>
      <c r="F312" s="29">
        <v>311420.98</v>
      </c>
      <c r="G312" s="32"/>
    </row>
    <row r="313" spans="1:7" x14ac:dyDescent="0.25">
      <c r="A313" s="12" t="s">
        <v>637</v>
      </c>
      <c r="B313" s="2" t="s">
        <v>636</v>
      </c>
      <c r="C313" s="2" t="s">
        <v>545</v>
      </c>
      <c r="D313" s="4"/>
      <c r="E313" s="5">
        <v>2023</v>
      </c>
      <c r="F313" s="9">
        <v>623987.39</v>
      </c>
      <c r="G313" s="15"/>
    </row>
    <row r="314" spans="1:7" x14ac:dyDescent="0.25">
      <c r="A314" s="26" t="s">
        <v>637</v>
      </c>
      <c r="B314" s="27" t="s">
        <v>636</v>
      </c>
      <c r="C314" s="27" t="s">
        <v>546</v>
      </c>
      <c r="D314" s="28"/>
      <c r="E314" s="31">
        <v>2023</v>
      </c>
      <c r="F314" s="29">
        <v>623987.4</v>
      </c>
      <c r="G314" s="32"/>
    </row>
    <row r="315" spans="1:7" x14ac:dyDescent="0.25">
      <c r="A315" s="12" t="s">
        <v>642</v>
      </c>
      <c r="B315" s="2" t="s">
        <v>641</v>
      </c>
      <c r="C315" s="2" t="s">
        <v>547</v>
      </c>
      <c r="D315" s="4"/>
      <c r="E315" s="5">
        <v>2023</v>
      </c>
      <c r="F315" s="9">
        <v>108883.12</v>
      </c>
      <c r="G315" s="15"/>
    </row>
    <row r="316" spans="1:7" x14ac:dyDescent="0.25">
      <c r="A316" s="26" t="s">
        <v>642</v>
      </c>
      <c r="B316" s="27" t="s">
        <v>641</v>
      </c>
      <c r="C316" s="27" t="s">
        <v>548</v>
      </c>
      <c r="D316" s="28"/>
      <c r="E316" s="31">
        <v>2023</v>
      </c>
      <c r="F316" s="33">
        <v>108883.12</v>
      </c>
      <c r="G316" s="32"/>
    </row>
    <row r="317" spans="1:7" x14ac:dyDescent="0.25">
      <c r="A317" s="12" t="s">
        <v>532</v>
      </c>
      <c r="B317" s="2"/>
      <c r="C317" s="2" t="s">
        <v>549</v>
      </c>
      <c r="D317" s="4"/>
      <c r="E317" s="4">
        <v>2023</v>
      </c>
      <c r="F317" s="11">
        <v>705824.46</v>
      </c>
      <c r="G317" s="15"/>
    </row>
    <row r="318" spans="1:7" x14ac:dyDescent="0.25">
      <c r="A318" s="26" t="s">
        <v>532</v>
      </c>
      <c r="B318" s="27"/>
      <c r="C318" s="27" t="s">
        <v>549</v>
      </c>
      <c r="D318" s="28"/>
      <c r="E318" s="28">
        <v>2023</v>
      </c>
      <c r="F318" s="33">
        <v>445727.68</v>
      </c>
      <c r="G318" s="32"/>
    </row>
    <row r="319" spans="1:7" x14ac:dyDescent="0.25">
      <c r="A319" s="12" t="s">
        <v>644</v>
      </c>
      <c r="B319" s="2" t="s">
        <v>643</v>
      </c>
      <c r="C319" s="2" t="s">
        <v>549</v>
      </c>
      <c r="D319" s="4"/>
      <c r="E319" s="4">
        <v>2023</v>
      </c>
      <c r="F319" s="9">
        <v>853056</v>
      </c>
      <c r="G319" s="15"/>
    </row>
    <row r="320" spans="1:7" x14ac:dyDescent="0.25">
      <c r="A320" s="26" t="s">
        <v>533</v>
      </c>
      <c r="B320" s="27"/>
      <c r="C320" s="27" t="s">
        <v>549</v>
      </c>
      <c r="D320" s="28"/>
      <c r="E320" s="28">
        <v>2023</v>
      </c>
      <c r="F320" s="29">
        <v>560713.71</v>
      </c>
      <c r="G320" s="34"/>
    </row>
    <row r="321" spans="1:7" x14ac:dyDescent="0.25">
      <c r="A321" s="12" t="s">
        <v>534</v>
      </c>
      <c r="B321" s="2"/>
      <c r="C321" s="2" t="s">
        <v>549</v>
      </c>
      <c r="D321" s="4"/>
      <c r="E321" s="4">
        <v>2023</v>
      </c>
      <c r="F321" s="9">
        <v>446232.41</v>
      </c>
      <c r="G321" s="15"/>
    </row>
    <row r="322" spans="1:7" x14ac:dyDescent="0.25">
      <c r="A322" s="26" t="s">
        <v>535</v>
      </c>
      <c r="B322" s="27"/>
      <c r="C322" s="27" t="s">
        <v>549</v>
      </c>
      <c r="D322" s="28"/>
      <c r="E322" s="28">
        <v>2023</v>
      </c>
      <c r="F322" s="29">
        <v>660766.51</v>
      </c>
      <c r="G322" s="32"/>
    </row>
    <row r="323" spans="1:7" x14ac:dyDescent="0.25">
      <c r="A323" s="12" t="s">
        <v>499</v>
      </c>
      <c r="B323" s="2" t="s">
        <v>645</v>
      </c>
      <c r="C323" s="2" t="s">
        <v>549</v>
      </c>
      <c r="D323" s="4"/>
      <c r="E323" s="4">
        <v>2023</v>
      </c>
      <c r="F323" s="9">
        <v>137562.20000000001</v>
      </c>
      <c r="G323" s="15"/>
    </row>
    <row r="324" spans="1:7" x14ac:dyDescent="0.25">
      <c r="A324" s="26" t="s">
        <v>648</v>
      </c>
      <c r="B324" s="27" t="s">
        <v>646</v>
      </c>
      <c r="C324" s="27" t="s">
        <v>550</v>
      </c>
      <c r="D324" s="28"/>
      <c r="E324" s="28">
        <v>2023</v>
      </c>
      <c r="F324" s="29">
        <v>209493.18</v>
      </c>
      <c r="G324" s="32"/>
    </row>
    <row r="325" spans="1:7" x14ac:dyDescent="0.25">
      <c r="A325" s="12" t="s">
        <v>648</v>
      </c>
      <c r="B325" s="36" t="s">
        <v>646</v>
      </c>
      <c r="C325" s="2" t="s">
        <v>551</v>
      </c>
      <c r="D325" s="4"/>
      <c r="E325" s="5">
        <v>2023</v>
      </c>
      <c r="F325" s="9">
        <v>209493.18</v>
      </c>
      <c r="G325" s="16"/>
    </row>
    <row r="326" spans="1:7" x14ac:dyDescent="0.25">
      <c r="A326" s="26" t="s">
        <v>648</v>
      </c>
      <c r="B326" s="27" t="s">
        <v>646</v>
      </c>
      <c r="C326" s="27" t="s">
        <v>552</v>
      </c>
      <c r="D326" s="28"/>
      <c r="E326" s="31">
        <v>2023</v>
      </c>
      <c r="F326" s="29">
        <v>209493.18</v>
      </c>
      <c r="G326" s="32"/>
    </row>
    <row r="327" spans="1:7" x14ac:dyDescent="0.25">
      <c r="A327" s="12" t="s">
        <v>648</v>
      </c>
      <c r="B327" s="2" t="s">
        <v>646</v>
      </c>
      <c r="C327" s="2" t="s">
        <v>553</v>
      </c>
      <c r="D327" s="4"/>
      <c r="E327" s="5">
        <v>2023</v>
      </c>
      <c r="F327" s="9">
        <v>209493.18</v>
      </c>
      <c r="G327" s="15"/>
    </row>
    <row r="328" spans="1:7" x14ac:dyDescent="0.25">
      <c r="A328" s="26" t="s">
        <v>648</v>
      </c>
      <c r="B328" s="27" t="s">
        <v>646</v>
      </c>
      <c r="C328" s="27" t="s">
        <v>554</v>
      </c>
      <c r="D328" s="28"/>
      <c r="E328" s="31">
        <v>2023</v>
      </c>
      <c r="F328" s="29">
        <v>209493.19</v>
      </c>
      <c r="G328" s="32"/>
    </row>
    <row r="329" spans="1:7" x14ac:dyDescent="0.25">
      <c r="A329" s="12" t="s">
        <v>648</v>
      </c>
      <c r="B329" s="2" t="s">
        <v>646</v>
      </c>
      <c r="C329" s="2" t="s">
        <v>555</v>
      </c>
      <c r="D329" s="4"/>
      <c r="E329" s="5">
        <v>2023</v>
      </c>
      <c r="F329" s="9">
        <v>209493.19</v>
      </c>
      <c r="G329" s="15"/>
    </row>
    <row r="330" spans="1:7" x14ac:dyDescent="0.25">
      <c r="A330" s="26" t="s">
        <v>648</v>
      </c>
      <c r="B330" s="27" t="s">
        <v>646</v>
      </c>
      <c r="C330" s="27" t="s">
        <v>556</v>
      </c>
      <c r="D330" s="28"/>
      <c r="E330" s="31">
        <v>2023</v>
      </c>
      <c r="F330" s="33">
        <v>209493.19</v>
      </c>
      <c r="G330" s="32"/>
    </row>
    <row r="331" spans="1:7" x14ac:dyDescent="0.25">
      <c r="A331" s="12" t="s">
        <v>648</v>
      </c>
      <c r="B331" s="2" t="s">
        <v>646</v>
      </c>
      <c r="C331" s="2" t="s">
        <v>557</v>
      </c>
      <c r="D331" s="4"/>
      <c r="E331" s="4">
        <v>2023</v>
      </c>
      <c r="F331" s="11">
        <v>209493.19</v>
      </c>
      <c r="G331" s="15"/>
    </row>
    <row r="332" spans="1:7" x14ac:dyDescent="0.25">
      <c r="A332" s="26" t="s">
        <v>648</v>
      </c>
      <c r="B332" s="27" t="s">
        <v>646</v>
      </c>
      <c r="C332" s="27" t="s">
        <v>558</v>
      </c>
      <c r="D332" s="28"/>
      <c r="E332" s="28">
        <v>2023</v>
      </c>
      <c r="F332" s="33">
        <v>209493.19</v>
      </c>
      <c r="G332" s="32"/>
    </row>
    <row r="333" spans="1:7" x14ac:dyDescent="0.25">
      <c r="A333" s="12" t="s">
        <v>648</v>
      </c>
      <c r="B333" s="2" t="s">
        <v>646</v>
      </c>
      <c r="C333" s="2" t="s">
        <v>559</v>
      </c>
      <c r="D333" s="4"/>
      <c r="E333" s="4">
        <v>2023</v>
      </c>
      <c r="F333" s="9">
        <v>209493.19</v>
      </c>
      <c r="G333" s="15"/>
    </row>
    <row r="334" spans="1:7" x14ac:dyDescent="0.25">
      <c r="A334" s="26" t="s">
        <v>648</v>
      </c>
      <c r="B334" s="27" t="s">
        <v>646</v>
      </c>
      <c r="C334" s="27" t="s">
        <v>560</v>
      </c>
      <c r="D334" s="28"/>
      <c r="E334" s="28">
        <v>2023</v>
      </c>
      <c r="F334" s="29">
        <v>209493.19</v>
      </c>
      <c r="G334" s="34"/>
    </row>
    <row r="335" spans="1:7" x14ac:dyDescent="0.25">
      <c r="A335" s="12" t="s">
        <v>648</v>
      </c>
      <c r="B335" s="2" t="s">
        <v>646</v>
      </c>
      <c r="C335" s="2" t="s">
        <v>561</v>
      </c>
      <c r="D335" s="4"/>
      <c r="E335" s="4">
        <v>2023</v>
      </c>
      <c r="F335" s="9">
        <v>209493.19</v>
      </c>
      <c r="G335" s="15"/>
    </row>
    <row r="336" spans="1:7" x14ac:dyDescent="0.25">
      <c r="A336" s="26" t="s">
        <v>648</v>
      </c>
      <c r="B336" s="27" t="s">
        <v>646</v>
      </c>
      <c r="C336" s="27" t="s">
        <v>562</v>
      </c>
      <c r="D336" s="28"/>
      <c r="E336" s="28">
        <v>2023</v>
      </c>
      <c r="F336" s="29">
        <v>209493.19</v>
      </c>
      <c r="G336" s="32"/>
    </row>
    <row r="337" spans="1:7" x14ac:dyDescent="0.25">
      <c r="A337" s="12" t="s">
        <v>650</v>
      </c>
      <c r="B337" s="2" t="s">
        <v>649</v>
      </c>
      <c r="C337" s="2" t="s">
        <v>563</v>
      </c>
      <c r="D337" s="4"/>
      <c r="E337" s="4">
        <v>2023</v>
      </c>
      <c r="F337" s="9">
        <v>106006.07</v>
      </c>
      <c r="G337" s="15"/>
    </row>
    <row r="338" spans="1:7" x14ac:dyDescent="0.25">
      <c r="A338" s="26" t="s">
        <v>536</v>
      </c>
      <c r="B338" s="27"/>
      <c r="C338" s="27" t="s">
        <v>549</v>
      </c>
      <c r="D338" s="28"/>
      <c r="E338" s="28">
        <v>2023</v>
      </c>
      <c r="F338" s="29">
        <v>127256.29</v>
      </c>
      <c r="G338" s="32"/>
    </row>
    <row r="339" spans="1:7" x14ac:dyDescent="0.25">
      <c r="A339" s="12" t="s">
        <v>537</v>
      </c>
      <c r="B339" s="2"/>
      <c r="C339" s="2" t="s">
        <v>564</v>
      </c>
      <c r="D339" s="4"/>
      <c r="E339" s="5">
        <v>2023</v>
      </c>
      <c r="F339" s="9">
        <v>614911.19999999995</v>
      </c>
      <c r="G339" s="16"/>
    </row>
    <row r="340" spans="1:7" x14ac:dyDescent="0.25">
      <c r="A340" s="26" t="s">
        <v>652</v>
      </c>
      <c r="B340" s="27" t="s">
        <v>651</v>
      </c>
      <c r="C340" s="27" t="s">
        <v>565</v>
      </c>
      <c r="D340" s="28"/>
      <c r="E340" s="31">
        <v>2023</v>
      </c>
      <c r="F340" s="29">
        <v>247030.8</v>
      </c>
      <c r="G340" s="32"/>
    </row>
    <row r="341" spans="1:7" x14ac:dyDescent="0.25">
      <c r="A341" s="12" t="s">
        <v>538</v>
      </c>
      <c r="B341" s="2"/>
      <c r="C341" s="2" t="s">
        <v>566</v>
      </c>
      <c r="D341" s="4"/>
      <c r="E341" s="5">
        <v>2023</v>
      </c>
      <c r="F341" s="9">
        <v>5039751.97</v>
      </c>
      <c r="G341" s="15"/>
    </row>
    <row r="342" spans="1:7" x14ac:dyDescent="0.25">
      <c r="A342" s="26" t="s">
        <v>539</v>
      </c>
      <c r="B342" s="27"/>
      <c r="C342" s="27" t="s">
        <v>549</v>
      </c>
      <c r="D342" s="28"/>
      <c r="E342" s="31">
        <v>2023</v>
      </c>
      <c r="F342" s="29">
        <v>3841648.03</v>
      </c>
      <c r="G342" s="32"/>
    </row>
    <row r="343" spans="1:7" x14ac:dyDescent="0.25">
      <c r="A343" s="12" t="s">
        <v>654</v>
      </c>
      <c r="B343" s="2" t="s">
        <v>653</v>
      </c>
      <c r="C343" s="2" t="s">
        <v>567</v>
      </c>
      <c r="D343" s="4"/>
      <c r="E343" s="5">
        <v>2023</v>
      </c>
      <c r="F343" s="9">
        <v>30822572</v>
      </c>
      <c r="G343" s="15"/>
    </row>
    <row r="344" spans="1:7" x14ac:dyDescent="0.25">
      <c r="A344" s="26" t="s">
        <v>480</v>
      </c>
      <c r="B344" s="27" t="s">
        <v>647</v>
      </c>
      <c r="C344" s="27" t="s">
        <v>568</v>
      </c>
      <c r="D344" s="28"/>
      <c r="E344" s="31">
        <v>2023</v>
      </c>
      <c r="F344" s="33">
        <v>1523390</v>
      </c>
      <c r="G344" s="32"/>
    </row>
    <row r="345" spans="1:7" x14ac:dyDescent="0.25">
      <c r="A345" s="12" t="s">
        <v>480</v>
      </c>
      <c r="B345" s="2" t="s">
        <v>647</v>
      </c>
      <c r="C345" s="2" t="s">
        <v>569</v>
      </c>
      <c r="D345" s="4"/>
      <c r="E345" s="4">
        <v>2023</v>
      </c>
      <c r="F345" s="11">
        <v>1263240</v>
      </c>
      <c r="G345" s="15"/>
    </row>
    <row r="346" spans="1:7" x14ac:dyDescent="0.25">
      <c r="A346" s="26" t="s">
        <v>480</v>
      </c>
      <c r="B346" s="27" t="s">
        <v>647</v>
      </c>
      <c r="C346" s="27" t="s">
        <v>570</v>
      </c>
      <c r="D346" s="28"/>
      <c r="E346" s="28">
        <v>2023</v>
      </c>
      <c r="F346" s="33">
        <v>1450790</v>
      </c>
      <c r="G346" s="32"/>
    </row>
    <row r="347" spans="1:7" x14ac:dyDescent="0.25">
      <c r="A347" s="12" t="s">
        <v>480</v>
      </c>
      <c r="B347" s="2" t="s">
        <v>647</v>
      </c>
      <c r="C347" s="2" t="s">
        <v>571</v>
      </c>
      <c r="D347" s="4"/>
      <c r="E347" s="4">
        <v>2023</v>
      </c>
      <c r="F347" s="9">
        <v>1251140</v>
      </c>
      <c r="G347" s="15"/>
    </row>
    <row r="348" spans="1:7" x14ac:dyDescent="0.25">
      <c r="A348" s="26" t="s">
        <v>480</v>
      </c>
      <c r="B348" s="27" t="s">
        <v>647</v>
      </c>
      <c r="C348" s="27" t="s">
        <v>572</v>
      </c>
      <c r="D348" s="28"/>
      <c r="E348" s="28">
        <v>2023</v>
      </c>
      <c r="F348" s="29">
        <v>1523390</v>
      </c>
      <c r="G348" s="34"/>
    </row>
    <row r="349" spans="1:7" x14ac:dyDescent="0.25">
      <c r="A349" s="12" t="s">
        <v>656</v>
      </c>
      <c r="B349" s="2" t="s">
        <v>249</v>
      </c>
      <c r="C349" s="2" t="s">
        <v>573</v>
      </c>
      <c r="D349" s="4"/>
      <c r="E349" s="4">
        <v>2023</v>
      </c>
      <c r="F349" s="9">
        <v>860600.4</v>
      </c>
      <c r="G349" s="15"/>
    </row>
    <row r="350" spans="1:7" x14ac:dyDescent="0.25">
      <c r="A350" s="26" t="s">
        <v>656</v>
      </c>
      <c r="B350" s="27" t="s">
        <v>249</v>
      </c>
      <c r="C350" s="27" t="s">
        <v>574</v>
      </c>
      <c r="D350" s="28"/>
      <c r="E350" s="28">
        <v>2023</v>
      </c>
      <c r="F350" s="29">
        <v>860600.4</v>
      </c>
      <c r="G350" s="32"/>
    </row>
    <row r="351" spans="1:7" x14ac:dyDescent="0.25">
      <c r="A351" s="12" t="s">
        <v>656</v>
      </c>
      <c r="B351" s="2" t="s">
        <v>249</v>
      </c>
      <c r="C351" s="2" t="s">
        <v>575</v>
      </c>
      <c r="D351" s="4"/>
      <c r="E351" s="4">
        <v>2023</v>
      </c>
      <c r="F351" s="9">
        <v>860600.4</v>
      </c>
      <c r="G351" s="15"/>
    </row>
    <row r="352" spans="1:7" x14ac:dyDescent="0.25">
      <c r="A352" s="26" t="s">
        <v>656</v>
      </c>
      <c r="B352" s="27" t="s">
        <v>249</v>
      </c>
      <c r="C352" s="27" t="s">
        <v>576</v>
      </c>
      <c r="D352" s="28"/>
      <c r="E352" s="28">
        <v>2023</v>
      </c>
      <c r="F352" s="29">
        <v>860600.4</v>
      </c>
      <c r="G352" s="32"/>
    </row>
    <row r="353" spans="1:7" x14ac:dyDescent="0.25">
      <c r="A353" s="12" t="s">
        <v>656</v>
      </c>
      <c r="B353" s="2" t="s">
        <v>249</v>
      </c>
      <c r="C353" s="2" t="s">
        <v>577</v>
      </c>
      <c r="D353" s="4"/>
      <c r="E353" s="5">
        <v>2023</v>
      </c>
      <c r="F353" s="9">
        <v>860600.4</v>
      </c>
      <c r="G353" s="16"/>
    </row>
    <row r="354" spans="1:7" x14ac:dyDescent="0.25">
      <c r="A354" s="26" t="s">
        <v>659</v>
      </c>
      <c r="B354" s="27" t="s">
        <v>657</v>
      </c>
      <c r="C354" s="27" t="s">
        <v>578</v>
      </c>
      <c r="D354" s="28"/>
      <c r="E354" s="31">
        <v>2023</v>
      </c>
      <c r="F354" s="29">
        <v>4241050</v>
      </c>
      <c r="G354" s="32"/>
    </row>
    <row r="355" spans="1:7" x14ac:dyDescent="0.25">
      <c r="A355" s="12" t="s">
        <v>659</v>
      </c>
      <c r="B355" s="2" t="s">
        <v>657</v>
      </c>
      <c r="C355" s="2" t="s">
        <v>579</v>
      </c>
      <c r="D355" s="4"/>
      <c r="E355" s="5">
        <v>2023</v>
      </c>
      <c r="F355" s="9">
        <v>4241050</v>
      </c>
      <c r="G355" s="15"/>
    </row>
    <row r="356" spans="1:7" x14ac:dyDescent="0.25">
      <c r="A356" s="26" t="s">
        <v>659</v>
      </c>
      <c r="B356" s="27" t="s">
        <v>657</v>
      </c>
      <c r="C356" s="27" t="s">
        <v>580</v>
      </c>
      <c r="D356" s="28"/>
      <c r="E356" s="31">
        <v>2023</v>
      </c>
      <c r="F356" s="29">
        <v>4241050</v>
      </c>
      <c r="G356" s="32"/>
    </row>
    <row r="357" spans="1:7" x14ac:dyDescent="0.25">
      <c r="A357" s="12" t="s">
        <v>658</v>
      </c>
      <c r="B357" s="2" t="s">
        <v>655</v>
      </c>
      <c r="C357" s="2" t="s">
        <v>581</v>
      </c>
      <c r="D357" s="4"/>
      <c r="E357" s="5">
        <v>2023</v>
      </c>
      <c r="F357" s="9">
        <v>3892570</v>
      </c>
      <c r="G357" s="15"/>
    </row>
    <row r="358" spans="1:7" x14ac:dyDescent="0.25">
      <c r="A358" s="26" t="s">
        <v>658</v>
      </c>
      <c r="B358" s="2" t="s">
        <v>655</v>
      </c>
      <c r="C358" s="27" t="s">
        <v>582</v>
      </c>
      <c r="D358" s="28"/>
      <c r="E358" s="31">
        <v>2023</v>
      </c>
      <c r="F358" s="33">
        <v>3892570</v>
      </c>
      <c r="G358" s="32"/>
    </row>
    <row r="359" spans="1:7" x14ac:dyDescent="0.25">
      <c r="A359" s="12" t="s">
        <v>662</v>
      </c>
      <c r="B359" s="2" t="s">
        <v>660</v>
      </c>
      <c r="C359" s="2" t="s">
        <v>583</v>
      </c>
      <c r="D359" s="4"/>
      <c r="E359" s="4">
        <v>2023</v>
      </c>
      <c r="F359" s="11">
        <v>2329250</v>
      </c>
      <c r="G359" s="15"/>
    </row>
    <row r="360" spans="1:7" x14ac:dyDescent="0.25">
      <c r="A360" s="26" t="s">
        <v>663</v>
      </c>
      <c r="B360" s="27" t="s">
        <v>660</v>
      </c>
      <c r="C360" s="27" t="s">
        <v>584</v>
      </c>
      <c r="D360" s="28"/>
      <c r="E360" s="28">
        <v>2023</v>
      </c>
      <c r="F360" s="33">
        <v>2329250</v>
      </c>
      <c r="G360" s="32"/>
    </row>
    <row r="361" spans="1:7" x14ac:dyDescent="0.25">
      <c r="A361" s="12" t="s">
        <v>664</v>
      </c>
      <c r="B361" s="2" t="s">
        <v>661</v>
      </c>
      <c r="C361" s="2" t="s">
        <v>585</v>
      </c>
      <c r="D361" s="4"/>
      <c r="E361" s="4">
        <v>2023</v>
      </c>
      <c r="F361" s="9">
        <v>1511895</v>
      </c>
      <c r="G361" s="15"/>
    </row>
    <row r="362" spans="1:7" x14ac:dyDescent="0.25">
      <c r="A362" s="26" t="s">
        <v>664</v>
      </c>
      <c r="B362" s="27" t="s">
        <v>661</v>
      </c>
      <c r="C362" s="27" t="s">
        <v>586</v>
      </c>
      <c r="D362" s="28"/>
      <c r="E362" s="28">
        <v>2023</v>
      </c>
      <c r="F362" s="29">
        <v>1511895</v>
      </c>
      <c r="G362" s="34"/>
    </row>
    <row r="363" spans="1:7" x14ac:dyDescent="0.25">
      <c r="A363" s="12" t="s">
        <v>665</v>
      </c>
      <c r="B363" s="2" t="s">
        <v>466</v>
      </c>
      <c r="C363" s="2" t="s">
        <v>587</v>
      </c>
      <c r="D363" s="4"/>
      <c r="E363" s="4">
        <v>2023</v>
      </c>
      <c r="F363" s="9">
        <v>62363.28</v>
      </c>
      <c r="G363" s="15"/>
    </row>
    <row r="364" spans="1:7" x14ac:dyDescent="0.25">
      <c r="A364" s="26" t="s">
        <v>665</v>
      </c>
      <c r="B364" s="27" t="s">
        <v>466</v>
      </c>
      <c r="C364" s="27" t="s">
        <v>588</v>
      </c>
      <c r="D364" s="28"/>
      <c r="E364" s="28">
        <v>2023</v>
      </c>
      <c r="F364" s="33">
        <v>62363.28</v>
      </c>
      <c r="G364" s="32"/>
    </row>
    <row r="365" spans="1:7" x14ac:dyDescent="0.25">
      <c r="A365" s="12" t="s">
        <v>665</v>
      </c>
      <c r="B365" s="2" t="s">
        <v>466</v>
      </c>
      <c r="C365" s="2" t="s">
        <v>589</v>
      </c>
      <c r="D365" s="4"/>
      <c r="E365" s="4">
        <v>2023</v>
      </c>
      <c r="F365" s="11">
        <v>62363.28</v>
      </c>
      <c r="G365" s="15"/>
    </row>
    <row r="366" spans="1:7" x14ac:dyDescent="0.25">
      <c r="A366" s="26" t="s">
        <v>665</v>
      </c>
      <c r="B366" s="27" t="s">
        <v>466</v>
      </c>
      <c r="C366" s="27" t="s">
        <v>590</v>
      </c>
      <c r="D366" s="28"/>
      <c r="E366" s="28">
        <v>2023</v>
      </c>
      <c r="F366" s="33">
        <v>62363.28</v>
      </c>
      <c r="G366" s="32"/>
    </row>
    <row r="367" spans="1:7" x14ac:dyDescent="0.25">
      <c r="A367" s="12" t="s">
        <v>665</v>
      </c>
      <c r="B367" s="2" t="s">
        <v>466</v>
      </c>
      <c r="C367" s="2" t="s">
        <v>591</v>
      </c>
      <c r="D367" s="4"/>
      <c r="E367" s="5">
        <v>2023</v>
      </c>
      <c r="F367" s="9">
        <v>62363.28</v>
      </c>
      <c r="G367" s="16"/>
    </row>
    <row r="368" spans="1:7" x14ac:dyDescent="0.25">
      <c r="A368" s="26" t="s">
        <v>665</v>
      </c>
      <c r="B368" s="27" t="s">
        <v>466</v>
      </c>
      <c r="C368" s="27" t="s">
        <v>592</v>
      </c>
      <c r="D368" s="28"/>
      <c r="E368" s="31">
        <v>2023</v>
      </c>
      <c r="F368" s="29">
        <v>62363.28</v>
      </c>
      <c r="G368" s="32"/>
    </row>
    <row r="369" spans="1:7" x14ac:dyDescent="0.25">
      <c r="A369" s="12" t="s">
        <v>665</v>
      </c>
      <c r="B369" s="2" t="s">
        <v>466</v>
      </c>
      <c r="C369" s="2" t="s">
        <v>593</v>
      </c>
      <c r="D369" s="4"/>
      <c r="E369" s="5">
        <v>2023</v>
      </c>
      <c r="F369" s="9">
        <v>62363.28</v>
      </c>
      <c r="G369" s="15"/>
    </row>
    <row r="370" spans="1:7" x14ac:dyDescent="0.25">
      <c r="A370" s="26" t="s">
        <v>665</v>
      </c>
      <c r="B370" s="27" t="s">
        <v>466</v>
      </c>
      <c r="C370" s="27" t="s">
        <v>594</v>
      </c>
      <c r="D370" s="28"/>
      <c r="E370" s="31">
        <v>2023</v>
      </c>
      <c r="F370" s="33">
        <v>62363.28</v>
      </c>
      <c r="G370" s="32"/>
    </row>
    <row r="371" spans="1:7" x14ac:dyDescent="0.25">
      <c r="A371" s="12" t="s">
        <v>665</v>
      </c>
      <c r="B371" s="2" t="s">
        <v>466</v>
      </c>
      <c r="C371" s="2" t="s">
        <v>595</v>
      </c>
      <c r="D371" s="4"/>
      <c r="E371" s="5">
        <v>2023</v>
      </c>
      <c r="F371" s="11">
        <v>62363.28</v>
      </c>
      <c r="G371" s="15"/>
    </row>
    <row r="372" spans="1:7" x14ac:dyDescent="0.25">
      <c r="A372" s="26" t="s">
        <v>665</v>
      </c>
      <c r="B372" s="27" t="s">
        <v>466</v>
      </c>
      <c r="C372" s="27" t="s">
        <v>596</v>
      </c>
      <c r="D372" s="28"/>
      <c r="E372" s="31">
        <v>2023</v>
      </c>
      <c r="F372" s="33">
        <v>62363.28</v>
      </c>
      <c r="G372" s="32"/>
    </row>
    <row r="373" spans="1:7" x14ac:dyDescent="0.25">
      <c r="A373" s="12" t="s">
        <v>665</v>
      </c>
      <c r="B373" s="2" t="s">
        <v>466</v>
      </c>
      <c r="C373" s="2" t="s">
        <v>597</v>
      </c>
      <c r="D373" s="4"/>
      <c r="E373" s="4">
        <v>2023</v>
      </c>
      <c r="F373" s="9">
        <v>62363.28</v>
      </c>
      <c r="G373" s="15"/>
    </row>
    <row r="374" spans="1:7" x14ac:dyDescent="0.25">
      <c r="A374" s="26" t="s">
        <v>665</v>
      </c>
      <c r="B374" s="27" t="s">
        <v>466</v>
      </c>
      <c r="C374" s="27" t="s">
        <v>598</v>
      </c>
      <c r="D374" s="28"/>
      <c r="E374" s="28">
        <v>2023</v>
      </c>
      <c r="F374" s="29">
        <v>62363.28</v>
      </c>
      <c r="G374" s="32"/>
    </row>
    <row r="375" spans="1:7" x14ac:dyDescent="0.25">
      <c r="A375" s="12" t="s">
        <v>665</v>
      </c>
      <c r="B375" s="2" t="s">
        <v>466</v>
      </c>
      <c r="C375" s="2" t="s">
        <v>599</v>
      </c>
      <c r="D375" s="4"/>
      <c r="E375" s="4">
        <v>2023</v>
      </c>
      <c r="F375" s="9">
        <v>62363.28</v>
      </c>
      <c r="G375" s="15"/>
    </row>
    <row r="376" spans="1:7" x14ac:dyDescent="0.25">
      <c r="A376" s="26" t="s">
        <v>665</v>
      </c>
      <c r="B376" s="27" t="s">
        <v>466</v>
      </c>
      <c r="C376" s="27" t="s">
        <v>600</v>
      </c>
      <c r="D376" s="28"/>
      <c r="E376" s="28">
        <v>2023</v>
      </c>
      <c r="F376" s="33">
        <v>62363.28</v>
      </c>
      <c r="G376" s="34"/>
    </row>
    <row r="377" spans="1:7" x14ac:dyDescent="0.25">
      <c r="A377" s="12" t="s">
        <v>665</v>
      </c>
      <c r="B377" s="2" t="s">
        <v>466</v>
      </c>
      <c r="C377" s="2" t="s">
        <v>601</v>
      </c>
      <c r="D377" s="4"/>
      <c r="E377" s="4">
        <v>2023</v>
      </c>
      <c r="F377" s="11">
        <v>62363.28</v>
      </c>
      <c r="G377" s="15"/>
    </row>
    <row r="378" spans="1:7" x14ac:dyDescent="0.25">
      <c r="A378" s="26" t="s">
        <v>665</v>
      </c>
      <c r="B378" s="27" t="s">
        <v>466</v>
      </c>
      <c r="C378" s="27" t="s">
        <v>602</v>
      </c>
      <c r="D378" s="28"/>
      <c r="E378" s="28">
        <v>2023</v>
      </c>
      <c r="F378" s="33">
        <v>62363.28</v>
      </c>
      <c r="G378" s="32"/>
    </row>
    <row r="379" spans="1:7" x14ac:dyDescent="0.25">
      <c r="A379" s="12" t="s">
        <v>665</v>
      </c>
      <c r="B379" s="2" t="s">
        <v>466</v>
      </c>
      <c r="C379" s="2" t="s">
        <v>603</v>
      </c>
      <c r="D379" s="4"/>
      <c r="E379" s="4">
        <v>2023</v>
      </c>
      <c r="F379" s="9">
        <v>62363.28</v>
      </c>
      <c r="G379" s="15"/>
    </row>
    <row r="380" spans="1:7" x14ac:dyDescent="0.25">
      <c r="A380" s="26" t="s">
        <v>665</v>
      </c>
      <c r="B380" s="27" t="s">
        <v>466</v>
      </c>
      <c r="C380" s="27" t="s">
        <v>603</v>
      </c>
      <c r="D380" s="28"/>
      <c r="E380" s="28">
        <v>2023</v>
      </c>
      <c r="F380" s="29">
        <v>62363.28</v>
      </c>
      <c r="G380" s="32"/>
    </row>
    <row r="381" spans="1:7" x14ac:dyDescent="0.25">
      <c r="A381" s="12" t="s">
        <v>665</v>
      </c>
      <c r="B381" s="2" t="s">
        <v>466</v>
      </c>
      <c r="C381" s="2" t="s">
        <v>603</v>
      </c>
      <c r="D381" s="4"/>
      <c r="E381" s="5">
        <v>2023</v>
      </c>
      <c r="F381" s="9">
        <v>62363.28</v>
      </c>
      <c r="G381" s="16"/>
    </row>
    <row r="382" spans="1:7" x14ac:dyDescent="0.25">
      <c r="A382" s="26" t="s">
        <v>665</v>
      </c>
      <c r="B382" s="27" t="s">
        <v>466</v>
      </c>
      <c r="C382" s="27" t="s">
        <v>603</v>
      </c>
      <c r="D382" s="28"/>
      <c r="E382" s="31">
        <v>2023</v>
      </c>
      <c r="F382" s="33">
        <v>62363.28</v>
      </c>
      <c r="G382" s="32"/>
    </row>
    <row r="383" spans="1:7" x14ac:dyDescent="0.25">
      <c r="A383" s="12" t="s">
        <v>665</v>
      </c>
      <c r="B383" s="2" t="s">
        <v>481</v>
      </c>
      <c r="C383" s="2" t="s">
        <v>549</v>
      </c>
      <c r="D383" s="4"/>
      <c r="E383" s="5">
        <v>2023</v>
      </c>
      <c r="F383" s="11">
        <v>81662.679999999993</v>
      </c>
      <c r="G383" s="15"/>
    </row>
    <row r="384" spans="1:7" x14ac:dyDescent="0.25">
      <c r="A384" s="26" t="s">
        <v>665</v>
      </c>
      <c r="B384" s="27" t="s">
        <v>481</v>
      </c>
      <c r="C384" s="27" t="s">
        <v>549</v>
      </c>
      <c r="D384" s="28"/>
      <c r="E384" s="31">
        <v>2023</v>
      </c>
      <c r="F384" s="33">
        <v>81662.679999999993</v>
      </c>
      <c r="G384" s="32"/>
    </row>
    <row r="385" spans="1:7" x14ac:dyDescent="0.25">
      <c r="A385" s="12" t="s">
        <v>665</v>
      </c>
      <c r="B385" s="2" t="s">
        <v>481</v>
      </c>
      <c r="C385" s="2" t="s">
        <v>549</v>
      </c>
      <c r="D385" s="4"/>
      <c r="E385" s="5">
        <v>2023</v>
      </c>
      <c r="F385" s="9">
        <v>81662.679999999993</v>
      </c>
      <c r="G385" s="15"/>
    </row>
    <row r="386" spans="1:7" x14ac:dyDescent="0.25">
      <c r="A386" s="26" t="s">
        <v>665</v>
      </c>
      <c r="B386" s="27" t="s">
        <v>481</v>
      </c>
      <c r="C386" s="27" t="s">
        <v>549</v>
      </c>
      <c r="D386" s="28"/>
      <c r="E386" s="31">
        <v>2023</v>
      </c>
      <c r="F386" s="29">
        <v>81662.679999999993</v>
      </c>
      <c r="G386" s="32"/>
    </row>
    <row r="387" spans="1:7" x14ac:dyDescent="0.25">
      <c r="A387" s="12" t="s">
        <v>665</v>
      </c>
      <c r="B387" s="2" t="s">
        <v>481</v>
      </c>
      <c r="C387" s="2" t="s">
        <v>549</v>
      </c>
      <c r="D387" s="4"/>
      <c r="E387" s="4">
        <v>2023</v>
      </c>
      <c r="F387" s="9">
        <v>81662.679999999993</v>
      </c>
      <c r="G387" s="15"/>
    </row>
    <row r="388" spans="1:7" x14ac:dyDescent="0.25">
      <c r="A388" s="26" t="s">
        <v>665</v>
      </c>
      <c r="B388" s="27" t="s">
        <v>481</v>
      </c>
      <c r="C388" s="27" t="s">
        <v>549</v>
      </c>
      <c r="D388" s="28"/>
      <c r="E388" s="28">
        <v>2023</v>
      </c>
      <c r="F388" s="33">
        <v>81662.679999999993</v>
      </c>
      <c r="G388" s="32"/>
    </row>
    <row r="389" spans="1:7" x14ac:dyDescent="0.25">
      <c r="A389" s="12" t="s">
        <v>665</v>
      </c>
      <c r="B389" s="2" t="s">
        <v>666</v>
      </c>
      <c r="C389" s="2" t="s">
        <v>549</v>
      </c>
      <c r="D389" s="4"/>
      <c r="E389" s="4">
        <v>2023</v>
      </c>
      <c r="F389" s="11">
        <v>478158.76</v>
      </c>
      <c r="G389" s="15"/>
    </row>
    <row r="390" spans="1:7" x14ac:dyDescent="0.25">
      <c r="A390" s="26" t="s">
        <v>665</v>
      </c>
      <c r="B390" s="27" t="s">
        <v>666</v>
      </c>
      <c r="C390" s="27" t="s">
        <v>549</v>
      </c>
      <c r="D390" s="28"/>
      <c r="E390" s="28">
        <v>2023</v>
      </c>
      <c r="F390" s="33">
        <v>478158.76</v>
      </c>
      <c r="G390" s="34"/>
    </row>
    <row r="391" spans="1:7" x14ac:dyDescent="0.25">
      <c r="A391" s="12" t="s">
        <v>665</v>
      </c>
      <c r="B391" s="2" t="s">
        <v>666</v>
      </c>
      <c r="C391" s="2" t="s">
        <v>549</v>
      </c>
      <c r="D391" s="4"/>
      <c r="E391" s="4">
        <v>2023</v>
      </c>
      <c r="F391" s="9">
        <v>478158.76</v>
      </c>
      <c r="G391" s="15"/>
    </row>
    <row r="392" spans="1:7" x14ac:dyDescent="0.25">
      <c r="A392" s="26" t="s">
        <v>665</v>
      </c>
      <c r="B392" s="27" t="s">
        <v>666</v>
      </c>
      <c r="C392" s="27" t="s">
        <v>549</v>
      </c>
      <c r="D392" s="28"/>
      <c r="E392" s="28">
        <v>2023</v>
      </c>
      <c r="F392" s="29">
        <v>478158.76</v>
      </c>
      <c r="G392" s="32"/>
    </row>
    <row r="393" spans="1:7" x14ac:dyDescent="0.25">
      <c r="A393" s="12" t="s">
        <v>665</v>
      </c>
      <c r="B393" s="2" t="s">
        <v>666</v>
      </c>
      <c r="C393" s="2" t="s">
        <v>549</v>
      </c>
      <c r="D393" s="4"/>
      <c r="E393" s="4">
        <v>2023</v>
      </c>
      <c r="F393" s="9">
        <v>478158.76</v>
      </c>
      <c r="G393" s="15"/>
    </row>
    <row r="394" spans="1:7" x14ac:dyDescent="0.25">
      <c r="A394" s="26" t="s">
        <v>665</v>
      </c>
      <c r="B394" s="27" t="s">
        <v>666</v>
      </c>
      <c r="C394" s="27" t="s">
        <v>549</v>
      </c>
      <c r="D394" s="28"/>
      <c r="E394" s="28">
        <v>2023</v>
      </c>
      <c r="F394" s="33">
        <v>478158.76</v>
      </c>
      <c r="G394" s="32"/>
    </row>
    <row r="395" spans="1:7" x14ac:dyDescent="0.25">
      <c r="A395" s="12" t="s">
        <v>665</v>
      </c>
      <c r="B395" s="2" t="s">
        <v>666</v>
      </c>
      <c r="C395" s="2" t="s">
        <v>549</v>
      </c>
      <c r="D395" s="4"/>
      <c r="E395" s="5">
        <v>2023</v>
      </c>
      <c r="F395" s="11">
        <v>478158.76</v>
      </c>
      <c r="G395" s="16"/>
    </row>
    <row r="396" spans="1:7" x14ac:dyDescent="0.25">
      <c r="A396" s="26" t="s">
        <v>665</v>
      </c>
      <c r="B396" s="27" t="s">
        <v>666</v>
      </c>
      <c r="C396" s="27" t="s">
        <v>549</v>
      </c>
      <c r="D396" s="28"/>
      <c r="E396" s="31">
        <v>2023</v>
      </c>
      <c r="F396" s="33">
        <v>478158.76</v>
      </c>
      <c r="G396" s="32"/>
    </row>
    <row r="397" spans="1:7" x14ac:dyDescent="0.25">
      <c r="A397" s="12" t="s">
        <v>665</v>
      </c>
      <c r="B397" s="2" t="s">
        <v>666</v>
      </c>
      <c r="C397" s="2" t="s">
        <v>549</v>
      </c>
      <c r="D397" s="4"/>
      <c r="E397" s="5">
        <v>2023</v>
      </c>
      <c r="F397" s="9">
        <v>478158.76</v>
      </c>
      <c r="G397" s="15"/>
    </row>
    <row r="398" spans="1:7" x14ac:dyDescent="0.25">
      <c r="A398" s="26" t="s">
        <v>667</v>
      </c>
      <c r="B398" s="27" t="s">
        <v>666</v>
      </c>
      <c r="C398" s="27" t="s">
        <v>549</v>
      </c>
      <c r="D398" s="28"/>
      <c r="E398" s="31">
        <v>2023</v>
      </c>
      <c r="F398" s="29">
        <v>478158.76</v>
      </c>
      <c r="G398" s="32"/>
    </row>
    <row r="399" spans="1:7" x14ac:dyDescent="0.25">
      <c r="A399" s="12" t="s">
        <v>536</v>
      </c>
      <c r="B399" s="2"/>
      <c r="C399" s="2" t="s">
        <v>604</v>
      </c>
      <c r="D399" s="4"/>
      <c r="E399" s="5">
        <v>2023</v>
      </c>
      <c r="F399" s="9">
        <v>219444.71</v>
      </c>
      <c r="G399" s="15"/>
    </row>
    <row r="400" spans="1:7" x14ac:dyDescent="0.25">
      <c r="A400" s="26" t="s">
        <v>536</v>
      </c>
      <c r="B400" s="27"/>
      <c r="C400" s="27" t="s">
        <v>605</v>
      </c>
      <c r="D400" s="28"/>
      <c r="E400" s="31">
        <v>2023</v>
      </c>
      <c r="F400" s="33">
        <v>219444.71</v>
      </c>
      <c r="G400" s="32"/>
    </row>
    <row r="401" spans="1:7" x14ac:dyDescent="0.25">
      <c r="A401" s="12" t="s">
        <v>536</v>
      </c>
      <c r="B401" s="2"/>
      <c r="C401" s="2" t="s">
        <v>606</v>
      </c>
      <c r="D401" s="4"/>
      <c r="E401" s="4">
        <v>2023</v>
      </c>
      <c r="F401" s="11">
        <v>219444.71</v>
      </c>
      <c r="G401" s="15"/>
    </row>
    <row r="402" spans="1:7" x14ac:dyDescent="0.25">
      <c r="A402" s="26" t="s">
        <v>648</v>
      </c>
      <c r="B402" s="27" t="s">
        <v>646</v>
      </c>
      <c r="C402" s="27" t="s">
        <v>607</v>
      </c>
      <c r="D402" s="28"/>
      <c r="E402" s="28">
        <v>2023</v>
      </c>
      <c r="F402" s="33">
        <v>318136.83</v>
      </c>
      <c r="G402" s="32"/>
    </row>
    <row r="403" spans="1:7" x14ac:dyDescent="0.25">
      <c r="A403" s="12" t="s">
        <v>648</v>
      </c>
      <c r="B403" s="2" t="s">
        <v>646</v>
      </c>
      <c r="C403" s="2" t="s">
        <v>608</v>
      </c>
      <c r="D403" s="4"/>
      <c r="E403" s="4">
        <v>2023</v>
      </c>
      <c r="F403" s="9">
        <v>318136.83</v>
      </c>
      <c r="G403" s="15"/>
    </row>
    <row r="404" spans="1:7" x14ac:dyDescent="0.25">
      <c r="A404" s="26" t="s">
        <v>648</v>
      </c>
      <c r="B404" s="27" t="s">
        <v>646</v>
      </c>
      <c r="C404" s="27" t="s">
        <v>609</v>
      </c>
      <c r="D404" s="28"/>
      <c r="E404" s="28">
        <v>2023</v>
      </c>
      <c r="F404" s="29">
        <v>318136.83</v>
      </c>
      <c r="G404" s="34"/>
    </row>
    <row r="405" spans="1:7" x14ac:dyDescent="0.25">
      <c r="A405" s="12" t="s">
        <v>648</v>
      </c>
      <c r="B405" s="2" t="s">
        <v>646</v>
      </c>
      <c r="C405" s="2" t="s">
        <v>610</v>
      </c>
      <c r="D405" s="4"/>
      <c r="E405" s="4">
        <v>2023</v>
      </c>
      <c r="F405" s="9">
        <v>318136.83</v>
      </c>
      <c r="G405" s="15"/>
    </row>
    <row r="406" spans="1:7" x14ac:dyDescent="0.25">
      <c r="A406" s="26" t="s">
        <v>648</v>
      </c>
      <c r="B406" s="27" t="s">
        <v>646</v>
      </c>
      <c r="C406" s="27" t="s">
        <v>611</v>
      </c>
      <c r="D406" s="28"/>
      <c r="E406" s="28">
        <v>2023</v>
      </c>
      <c r="F406" s="33">
        <v>318136.83</v>
      </c>
      <c r="G406" s="32"/>
    </row>
    <row r="407" spans="1:7" x14ac:dyDescent="0.25">
      <c r="A407" s="12" t="s">
        <v>648</v>
      </c>
      <c r="B407" s="2" t="s">
        <v>646</v>
      </c>
      <c r="C407" s="2" t="s">
        <v>612</v>
      </c>
      <c r="D407" s="4"/>
      <c r="E407" s="4">
        <v>2023</v>
      </c>
      <c r="F407" s="11">
        <v>318136.83</v>
      </c>
      <c r="G407" s="15"/>
    </row>
    <row r="408" spans="1:7" x14ac:dyDescent="0.25">
      <c r="A408" s="26" t="s">
        <v>648</v>
      </c>
      <c r="B408" s="27" t="s">
        <v>646</v>
      </c>
      <c r="C408" s="27" t="s">
        <v>613</v>
      </c>
      <c r="D408" s="28"/>
      <c r="E408" s="28">
        <v>2023</v>
      </c>
      <c r="F408" s="33">
        <v>318136.83</v>
      </c>
      <c r="G408" s="32"/>
    </row>
    <row r="409" spans="1:7" x14ac:dyDescent="0.25">
      <c r="A409" s="12" t="s">
        <v>648</v>
      </c>
      <c r="B409" s="2" t="s">
        <v>646</v>
      </c>
      <c r="C409" s="2" t="s">
        <v>614</v>
      </c>
      <c r="D409" s="4"/>
      <c r="E409" s="5">
        <v>2023</v>
      </c>
      <c r="F409" s="9">
        <v>318136.83</v>
      </c>
      <c r="G409" s="16"/>
    </row>
    <row r="410" spans="1:7" x14ac:dyDescent="0.25">
      <c r="A410" s="26" t="s">
        <v>648</v>
      </c>
      <c r="B410" s="27" t="s">
        <v>646</v>
      </c>
      <c r="C410" s="27" t="s">
        <v>614</v>
      </c>
      <c r="D410" s="28"/>
      <c r="E410" s="31">
        <v>2023</v>
      </c>
      <c r="F410" s="29">
        <v>318136.83</v>
      </c>
      <c r="G410" s="32"/>
    </row>
    <row r="411" spans="1:7" x14ac:dyDescent="0.25">
      <c r="A411" s="12" t="s">
        <v>648</v>
      </c>
      <c r="B411" s="2" t="s">
        <v>646</v>
      </c>
      <c r="C411" s="2" t="s">
        <v>615</v>
      </c>
      <c r="D411" s="4"/>
      <c r="E411" s="5">
        <v>2023</v>
      </c>
      <c r="F411" s="9">
        <v>318136.83</v>
      </c>
      <c r="G411" s="15"/>
    </row>
    <row r="412" spans="1:7" x14ac:dyDescent="0.25">
      <c r="A412" s="26" t="s">
        <v>648</v>
      </c>
      <c r="B412" s="27" t="s">
        <v>668</v>
      </c>
      <c r="C412" s="27" t="s">
        <v>616</v>
      </c>
      <c r="D412" s="28"/>
      <c r="E412" s="31">
        <v>2023</v>
      </c>
      <c r="F412" s="33">
        <v>318136.83</v>
      </c>
      <c r="G412" s="32"/>
    </row>
    <row r="413" spans="1:7" x14ac:dyDescent="0.25">
      <c r="A413" s="12" t="s">
        <v>648</v>
      </c>
      <c r="B413" s="2" t="s">
        <v>668</v>
      </c>
      <c r="C413" s="2" t="s">
        <v>617</v>
      </c>
      <c r="D413" s="4"/>
      <c r="E413" s="5">
        <v>2023</v>
      </c>
      <c r="F413" s="11">
        <v>318136.83</v>
      </c>
      <c r="G413" s="15"/>
    </row>
    <row r="414" spans="1:7" x14ac:dyDescent="0.25">
      <c r="A414" s="26" t="s">
        <v>648</v>
      </c>
      <c r="B414" s="27" t="s">
        <v>668</v>
      </c>
      <c r="C414" s="27" t="s">
        <v>618</v>
      </c>
      <c r="D414" s="28"/>
      <c r="E414" s="31">
        <v>2023</v>
      </c>
      <c r="F414" s="33">
        <v>318136.83</v>
      </c>
      <c r="G414" s="32"/>
    </row>
    <row r="415" spans="1:7" x14ac:dyDescent="0.25">
      <c r="A415" s="12" t="s">
        <v>648</v>
      </c>
      <c r="B415" s="2" t="s">
        <v>668</v>
      </c>
      <c r="C415" s="2" t="s">
        <v>619</v>
      </c>
      <c r="D415" s="4"/>
      <c r="E415" s="4">
        <v>2023</v>
      </c>
      <c r="F415" s="9">
        <v>318136.83</v>
      </c>
      <c r="G415" s="15"/>
    </row>
    <row r="416" spans="1:7" x14ac:dyDescent="0.25">
      <c r="A416" s="26" t="s">
        <v>648</v>
      </c>
      <c r="B416" s="27" t="s">
        <v>668</v>
      </c>
      <c r="C416" s="27" t="s">
        <v>620</v>
      </c>
      <c r="D416" s="28"/>
      <c r="E416" s="28">
        <v>2023</v>
      </c>
      <c r="F416" s="29">
        <v>318136.83</v>
      </c>
      <c r="G416" s="32"/>
    </row>
    <row r="417" spans="1:7" x14ac:dyDescent="0.25">
      <c r="A417" s="12" t="s">
        <v>648</v>
      </c>
      <c r="B417" s="2" t="s">
        <v>668</v>
      </c>
      <c r="C417" s="2" t="s">
        <v>621</v>
      </c>
      <c r="D417" s="4"/>
      <c r="E417" s="4">
        <v>2023</v>
      </c>
      <c r="F417" s="9">
        <v>318136.83</v>
      </c>
      <c r="G417" s="15"/>
    </row>
    <row r="418" spans="1:7" x14ac:dyDescent="0.25">
      <c r="A418" s="26" t="s">
        <v>648</v>
      </c>
      <c r="B418" s="27" t="s">
        <v>668</v>
      </c>
      <c r="C418" s="27" t="s">
        <v>622</v>
      </c>
      <c r="D418" s="28"/>
      <c r="E418" s="28">
        <v>2023</v>
      </c>
      <c r="F418" s="33">
        <v>318136.83</v>
      </c>
      <c r="G418" s="34"/>
    </row>
    <row r="419" spans="1:7" x14ac:dyDescent="0.25">
      <c r="A419" s="12" t="s">
        <v>648</v>
      </c>
      <c r="B419" s="2" t="s">
        <v>668</v>
      </c>
      <c r="C419" s="2" t="s">
        <v>623</v>
      </c>
      <c r="D419" s="4"/>
      <c r="E419" s="4">
        <v>2023</v>
      </c>
      <c r="F419" s="11">
        <v>318136.83</v>
      </c>
      <c r="G419" s="15"/>
    </row>
    <row r="420" spans="1:7" x14ac:dyDescent="0.25">
      <c r="A420" s="26" t="s">
        <v>648</v>
      </c>
      <c r="B420" s="27" t="s">
        <v>668</v>
      </c>
      <c r="C420" s="27" t="s">
        <v>624</v>
      </c>
      <c r="D420" s="28"/>
      <c r="E420" s="28">
        <v>2023</v>
      </c>
      <c r="F420" s="33">
        <v>318136.83</v>
      </c>
      <c r="G420" s="32"/>
    </row>
    <row r="421" spans="1:7" x14ac:dyDescent="0.25">
      <c r="A421" s="12" t="s">
        <v>648</v>
      </c>
      <c r="B421" s="2" t="s">
        <v>668</v>
      </c>
      <c r="C421" s="2" t="s">
        <v>625</v>
      </c>
      <c r="D421" s="4"/>
      <c r="E421" s="4">
        <v>2023</v>
      </c>
      <c r="F421" s="9">
        <v>318136.83</v>
      </c>
      <c r="G421" s="15"/>
    </row>
    <row r="422" spans="1:7" x14ac:dyDescent="0.25">
      <c r="A422" s="26" t="s">
        <v>648</v>
      </c>
      <c r="B422" s="27" t="s">
        <v>668</v>
      </c>
      <c r="C422" s="27" t="s">
        <v>626</v>
      </c>
      <c r="D422" s="28"/>
      <c r="E422" s="28">
        <v>2023</v>
      </c>
      <c r="F422" s="29">
        <v>318136.83</v>
      </c>
      <c r="G422" s="32"/>
    </row>
    <row r="423" spans="1:7" x14ac:dyDescent="0.25">
      <c r="A423" s="12" t="s">
        <v>648</v>
      </c>
      <c r="B423" s="2" t="s">
        <v>668</v>
      </c>
      <c r="C423" s="2" t="s">
        <v>627</v>
      </c>
      <c r="D423" s="4"/>
      <c r="E423" s="5">
        <v>2023</v>
      </c>
      <c r="F423" s="9">
        <v>318136.83</v>
      </c>
      <c r="G423" s="16"/>
    </row>
    <row r="424" spans="1:7" x14ac:dyDescent="0.25">
      <c r="A424" s="26" t="s">
        <v>648</v>
      </c>
      <c r="B424" s="27" t="s">
        <v>668</v>
      </c>
      <c r="C424" s="27" t="s">
        <v>628</v>
      </c>
      <c r="D424" s="28"/>
      <c r="E424" s="31">
        <v>2023</v>
      </c>
      <c r="F424" s="33">
        <v>318136.83</v>
      </c>
      <c r="G424" s="32"/>
    </row>
    <row r="425" spans="1:7" x14ac:dyDescent="0.25">
      <c r="A425" s="12" t="s">
        <v>670</v>
      </c>
      <c r="B425" s="2" t="s">
        <v>669</v>
      </c>
      <c r="C425" s="2" t="s">
        <v>629</v>
      </c>
      <c r="D425" s="4"/>
      <c r="E425" s="5">
        <v>2023</v>
      </c>
      <c r="F425" s="11">
        <v>318136.83</v>
      </c>
      <c r="G425" s="15"/>
    </row>
    <row r="426" spans="1:7" x14ac:dyDescent="0.25">
      <c r="A426" s="26" t="s">
        <v>670</v>
      </c>
      <c r="B426" s="27" t="s">
        <v>669</v>
      </c>
      <c r="C426" s="27" t="s">
        <v>630</v>
      </c>
      <c r="D426" s="28"/>
      <c r="E426" s="31">
        <v>2023</v>
      </c>
      <c r="F426" s="33">
        <v>318136.83</v>
      </c>
      <c r="G426" s="32"/>
    </row>
    <row r="427" spans="1:7" x14ac:dyDescent="0.25">
      <c r="A427" s="12" t="s">
        <v>671</v>
      </c>
      <c r="B427" s="12" t="s">
        <v>540</v>
      </c>
      <c r="C427" s="2" t="s">
        <v>631</v>
      </c>
      <c r="D427" s="4"/>
      <c r="E427" s="5">
        <v>2023</v>
      </c>
      <c r="F427" s="9">
        <v>142176</v>
      </c>
      <c r="G427" s="15"/>
    </row>
    <row r="428" spans="1:7" x14ac:dyDescent="0.25">
      <c r="A428" s="26" t="s">
        <v>673</v>
      </c>
      <c r="B428" s="27" t="s">
        <v>672</v>
      </c>
      <c r="C428" s="35">
        <v>25239639</v>
      </c>
      <c r="D428" s="28"/>
      <c r="E428" s="31">
        <v>2023</v>
      </c>
      <c r="F428" s="33">
        <v>30855</v>
      </c>
      <c r="G428" s="32"/>
    </row>
    <row r="429" spans="1:7" x14ac:dyDescent="0.25">
      <c r="A429" s="12" t="s">
        <v>673</v>
      </c>
      <c r="B429" s="2" t="s">
        <v>672</v>
      </c>
      <c r="C429" s="3">
        <v>25239651</v>
      </c>
      <c r="D429" s="4"/>
      <c r="E429" s="4">
        <v>2023</v>
      </c>
      <c r="F429" s="9">
        <v>30855</v>
      </c>
      <c r="G429" s="15"/>
    </row>
    <row r="430" spans="1:7" x14ac:dyDescent="0.25">
      <c r="A430" s="26" t="s">
        <v>673</v>
      </c>
      <c r="B430" s="27" t="s">
        <v>672</v>
      </c>
      <c r="C430" s="35">
        <v>25239642</v>
      </c>
      <c r="D430" s="28"/>
      <c r="E430" s="28">
        <v>2023</v>
      </c>
      <c r="F430" s="29">
        <v>30855</v>
      </c>
      <c r="G430" s="32"/>
    </row>
    <row r="431" spans="1:7" x14ac:dyDescent="0.25">
      <c r="A431" s="12" t="s">
        <v>673</v>
      </c>
      <c r="B431" s="2" t="s">
        <v>672</v>
      </c>
      <c r="C431" s="3">
        <v>25239661</v>
      </c>
      <c r="D431" s="4"/>
      <c r="E431" s="4">
        <v>2023</v>
      </c>
      <c r="F431" s="9">
        <v>30855</v>
      </c>
      <c r="G431" s="15"/>
    </row>
    <row r="432" spans="1:7" x14ac:dyDescent="0.25">
      <c r="A432" s="26" t="s">
        <v>673</v>
      </c>
      <c r="B432" s="27" t="s">
        <v>672</v>
      </c>
      <c r="C432" s="35">
        <v>25239650</v>
      </c>
      <c r="D432" s="28"/>
      <c r="E432" s="28">
        <v>2023</v>
      </c>
      <c r="F432" s="29">
        <v>30855</v>
      </c>
      <c r="G432" s="34"/>
    </row>
    <row r="433" spans="1:7" x14ac:dyDescent="0.25">
      <c r="A433" s="12" t="s">
        <v>673</v>
      </c>
      <c r="B433" s="2" t="s">
        <v>672</v>
      </c>
      <c r="C433" s="3">
        <v>25239653</v>
      </c>
      <c r="D433" s="4"/>
      <c r="E433" s="4">
        <v>2023</v>
      </c>
      <c r="F433" s="9">
        <v>30855</v>
      </c>
      <c r="G433" s="15"/>
    </row>
    <row r="434" spans="1:7" x14ac:dyDescent="0.25">
      <c r="A434" s="26" t="s">
        <v>673</v>
      </c>
      <c r="B434" s="27" t="s">
        <v>672</v>
      </c>
      <c r="C434" s="35">
        <v>25239637</v>
      </c>
      <c r="D434" s="28"/>
      <c r="E434" s="28">
        <v>2023</v>
      </c>
      <c r="F434" s="29">
        <v>30855</v>
      </c>
      <c r="G434" s="32"/>
    </row>
    <row r="435" spans="1:7" x14ac:dyDescent="0.25">
      <c r="A435" s="12" t="s">
        <v>673</v>
      </c>
      <c r="B435" s="2" t="s">
        <v>672</v>
      </c>
      <c r="C435" s="3">
        <v>25239649</v>
      </c>
      <c r="D435" s="4"/>
      <c r="E435" s="4">
        <v>2023</v>
      </c>
      <c r="F435" s="9">
        <v>30855</v>
      </c>
      <c r="G435" s="15"/>
    </row>
    <row r="436" spans="1:7" x14ac:dyDescent="0.25">
      <c r="A436" s="26" t="s">
        <v>673</v>
      </c>
      <c r="B436" s="27" t="s">
        <v>672</v>
      </c>
      <c r="C436" s="35">
        <v>25239659</v>
      </c>
      <c r="D436" s="28"/>
      <c r="E436" s="28">
        <v>2023</v>
      </c>
      <c r="F436" s="29">
        <v>30855</v>
      </c>
      <c r="G436" s="32"/>
    </row>
    <row r="437" spans="1:7" x14ac:dyDescent="0.25">
      <c r="A437" s="12" t="s">
        <v>673</v>
      </c>
      <c r="B437" s="2" t="s">
        <v>672</v>
      </c>
      <c r="C437" s="3">
        <v>25239652</v>
      </c>
      <c r="D437" s="4"/>
      <c r="E437" s="5">
        <v>2023</v>
      </c>
      <c r="F437" s="9">
        <v>30855</v>
      </c>
      <c r="G437" s="16"/>
    </row>
    <row r="438" spans="1:7" x14ac:dyDescent="0.25">
      <c r="A438" s="26" t="s">
        <v>673</v>
      </c>
      <c r="B438" s="27" t="s">
        <v>672</v>
      </c>
      <c r="C438" s="35">
        <v>25239647</v>
      </c>
      <c r="D438" s="28"/>
      <c r="E438" s="31">
        <v>2023</v>
      </c>
      <c r="F438" s="29">
        <v>30855</v>
      </c>
      <c r="G438" s="32"/>
    </row>
    <row r="439" spans="1:7" x14ac:dyDescent="0.25">
      <c r="A439" s="12" t="s">
        <v>673</v>
      </c>
      <c r="B439" s="2" t="s">
        <v>672</v>
      </c>
      <c r="C439" s="3">
        <v>25239638</v>
      </c>
      <c r="D439" s="4"/>
      <c r="E439" s="5">
        <v>2023</v>
      </c>
      <c r="F439" s="9">
        <v>30855</v>
      </c>
      <c r="G439" s="15"/>
    </row>
    <row r="440" spans="1:7" x14ac:dyDescent="0.25">
      <c r="A440" s="26" t="s">
        <v>673</v>
      </c>
      <c r="B440" s="27" t="s">
        <v>672</v>
      </c>
      <c r="C440" s="35">
        <v>25239640</v>
      </c>
      <c r="D440" s="28"/>
      <c r="E440" s="31">
        <v>2023</v>
      </c>
      <c r="F440" s="29">
        <v>30855</v>
      </c>
      <c r="G440" s="32"/>
    </row>
    <row r="441" spans="1:7" x14ac:dyDescent="0.25">
      <c r="A441" s="12" t="s">
        <v>673</v>
      </c>
      <c r="B441" s="2" t="s">
        <v>672</v>
      </c>
      <c r="C441" s="3">
        <v>25239673</v>
      </c>
      <c r="D441" s="4"/>
      <c r="E441" s="5">
        <v>2023</v>
      </c>
      <c r="F441" s="9">
        <v>30855</v>
      </c>
      <c r="G441" s="15"/>
    </row>
    <row r="442" spans="1:7" x14ac:dyDescent="0.25">
      <c r="A442" s="26" t="s">
        <v>673</v>
      </c>
      <c r="B442" s="27" t="s">
        <v>672</v>
      </c>
      <c r="C442" s="35">
        <v>25239655</v>
      </c>
      <c r="D442" s="28"/>
      <c r="E442" s="31">
        <v>2023</v>
      </c>
      <c r="F442" s="29">
        <v>30855</v>
      </c>
      <c r="G442" s="32"/>
    </row>
    <row r="443" spans="1:7" x14ac:dyDescent="0.25">
      <c r="A443" s="12" t="s">
        <v>673</v>
      </c>
      <c r="B443" s="2" t="s">
        <v>672</v>
      </c>
      <c r="C443" s="3">
        <v>25239666</v>
      </c>
      <c r="D443" s="4"/>
      <c r="E443" s="4">
        <v>2023</v>
      </c>
      <c r="F443" s="9">
        <v>30855</v>
      </c>
      <c r="G443" s="15"/>
    </row>
    <row r="444" spans="1:7" x14ac:dyDescent="0.25">
      <c r="A444" s="26" t="s">
        <v>673</v>
      </c>
      <c r="B444" s="27" t="s">
        <v>672</v>
      </c>
      <c r="C444" s="35">
        <v>25472063</v>
      </c>
      <c r="D444" s="28"/>
      <c r="E444" s="28">
        <v>2023</v>
      </c>
      <c r="F444" s="29">
        <v>30855</v>
      </c>
      <c r="G444" s="32"/>
    </row>
    <row r="445" spans="1:7" x14ac:dyDescent="0.25">
      <c r="A445" s="12" t="s">
        <v>673</v>
      </c>
      <c r="B445" s="2" t="s">
        <v>672</v>
      </c>
      <c r="C445" s="3">
        <v>25472044</v>
      </c>
      <c r="D445" s="4"/>
      <c r="E445" s="4">
        <v>2023</v>
      </c>
      <c r="F445" s="9">
        <v>30855</v>
      </c>
      <c r="G445" s="15"/>
    </row>
    <row r="446" spans="1:7" x14ac:dyDescent="0.25">
      <c r="A446" s="26" t="s">
        <v>673</v>
      </c>
      <c r="B446" s="27" t="s">
        <v>672</v>
      </c>
      <c r="C446" s="35">
        <v>25472043</v>
      </c>
      <c r="D446" s="28"/>
      <c r="E446" s="28">
        <v>2023</v>
      </c>
      <c r="F446" s="29">
        <v>30855</v>
      </c>
      <c r="G446" s="34"/>
    </row>
    <row r="447" spans="1:7" x14ac:dyDescent="0.25">
      <c r="A447" s="12" t="s">
        <v>673</v>
      </c>
      <c r="B447" s="2" t="s">
        <v>672</v>
      </c>
      <c r="C447" s="3">
        <v>25472051</v>
      </c>
      <c r="D447" s="4"/>
      <c r="E447" s="4">
        <v>2023</v>
      </c>
      <c r="F447" s="9">
        <v>30855</v>
      </c>
      <c r="G447" s="15"/>
    </row>
    <row r="448" spans="1:7" x14ac:dyDescent="0.25">
      <c r="A448" s="26" t="s">
        <v>673</v>
      </c>
      <c r="B448" s="27" t="s">
        <v>672</v>
      </c>
      <c r="C448" s="35">
        <v>25472062</v>
      </c>
      <c r="D448" s="28"/>
      <c r="E448" s="28">
        <v>2023</v>
      </c>
      <c r="F448" s="29">
        <v>30855</v>
      </c>
      <c r="G448" s="32"/>
    </row>
    <row r="449" spans="1:7" x14ac:dyDescent="0.25">
      <c r="A449" s="12" t="s">
        <v>673</v>
      </c>
      <c r="B449" s="2" t="s">
        <v>672</v>
      </c>
      <c r="C449" s="3">
        <v>25472064</v>
      </c>
      <c r="D449" s="4"/>
      <c r="E449" s="4">
        <v>2023</v>
      </c>
      <c r="F449" s="9">
        <v>30855</v>
      </c>
      <c r="G449" s="15"/>
    </row>
    <row r="450" spans="1:7" x14ac:dyDescent="0.25">
      <c r="A450" s="26" t="s">
        <v>673</v>
      </c>
      <c r="B450" s="27" t="s">
        <v>672</v>
      </c>
      <c r="C450" s="35">
        <v>25472059</v>
      </c>
      <c r="D450" s="28"/>
      <c r="E450" s="28">
        <v>2023</v>
      </c>
      <c r="F450" s="29">
        <v>30855</v>
      </c>
      <c r="G450" s="32"/>
    </row>
    <row r="451" spans="1:7" x14ac:dyDescent="0.25">
      <c r="A451" s="12" t="s">
        <v>673</v>
      </c>
      <c r="B451" s="2" t="s">
        <v>672</v>
      </c>
      <c r="C451" s="3">
        <v>25472061</v>
      </c>
      <c r="D451" s="4"/>
      <c r="E451" s="5">
        <v>2023</v>
      </c>
      <c r="F451" s="9">
        <v>30855</v>
      </c>
      <c r="G451" s="16"/>
    </row>
    <row r="452" spans="1:7" x14ac:dyDescent="0.25">
      <c r="A452" s="26" t="s">
        <v>673</v>
      </c>
      <c r="B452" s="27" t="s">
        <v>672</v>
      </c>
      <c r="C452" s="35">
        <v>25472050</v>
      </c>
      <c r="D452" s="28"/>
      <c r="E452" s="31">
        <v>2023</v>
      </c>
      <c r="F452" s="29">
        <v>30855</v>
      </c>
      <c r="G452" s="32"/>
    </row>
    <row r="453" spans="1:7" x14ac:dyDescent="0.25">
      <c r="A453" s="12" t="s">
        <v>673</v>
      </c>
      <c r="B453" s="2" t="s">
        <v>672</v>
      </c>
      <c r="C453" s="3">
        <v>25472055</v>
      </c>
      <c r="D453" s="4"/>
      <c r="E453" s="5">
        <v>2023</v>
      </c>
      <c r="F453" s="9">
        <v>30855</v>
      </c>
      <c r="G453" s="15"/>
    </row>
    <row r="454" spans="1:7" x14ac:dyDescent="0.25">
      <c r="A454" s="26" t="s">
        <v>673</v>
      </c>
      <c r="B454" s="27" t="s">
        <v>672</v>
      </c>
      <c r="C454" s="35">
        <v>25472072</v>
      </c>
      <c r="D454" s="28"/>
      <c r="E454" s="31">
        <v>2023</v>
      </c>
      <c r="F454" s="29">
        <v>30855</v>
      </c>
      <c r="G454" s="32"/>
    </row>
    <row r="455" spans="1:7" x14ac:dyDescent="0.25">
      <c r="A455" s="12" t="s">
        <v>673</v>
      </c>
      <c r="B455" s="2" t="s">
        <v>672</v>
      </c>
      <c r="C455" s="3">
        <v>25472060</v>
      </c>
      <c r="D455" s="4"/>
      <c r="E455" s="5">
        <v>2023</v>
      </c>
      <c r="F455" s="9">
        <v>30855</v>
      </c>
      <c r="G455" s="15"/>
    </row>
    <row r="456" spans="1:7" x14ac:dyDescent="0.25">
      <c r="A456" s="26" t="s">
        <v>673</v>
      </c>
      <c r="B456" s="27" t="s">
        <v>672</v>
      </c>
      <c r="C456" s="35">
        <v>25472070</v>
      </c>
      <c r="D456" s="28"/>
      <c r="E456" s="31">
        <v>2023</v>
      </c>
      <c r="F456" s="29">
        <v>30855</v>
      </c>
      <c r="G456" s="32"/>
    </row>
    <row r="457" spans="1:7" x14ac:dyDescent="0.25">
      <c r="A457" s="12" t="s">
        <v>673</v>
      </c>
      <c r="B457" s="2" t="s">
        <v>672</v>
      </c>
      <c r="C457" s="3">
        <v>25472071</v>
      </c>
      <c r="D457" s="4"/>
      <c r="E457" s="4">
        <v>2023</v>
      </c>
      <c r="F457" s="9">
        <v>30855</v>
      </c>
      <c r="G457" s="15"/>
    </row>
    <row r="458" spans="1:7" x14ac:dyDescent="0.25">
      <c r="A458" s="26" t="s">
        <v>673</v>
      </c>
      <c r="B458" s="27" t="s">
        <v>672</v>
      </c>
      <c r="C458" s="35">
        <v>25472054</v>
      </c>
      <c r="D458" s="28"/>
      <c r="E458" s="28">
        <v>2023</v>
      </c>
      <c r="F458" s="29">
        <v>30855</v>
      </c>
      <c r="G458" s="32"/>
    </row>
    <row r="459" spans="1:7" x14ac:dyDescent="0.25">
      <c r="A459" s="12" t="s">
        <v>673</v>
      </c>
      <c r="B459" s="2" t="s">
        <v>672</v>
      </c>
      <c r="C459" s="3">
        <v>25472047</v>
      </c>
      <c r="D459" s="4"/>
      <c r="E459" s="4">
        <v>2023</v>
      </c>
      <c r="F459" s="9">
        <v>30855</v>
      </c>
      <c r="G459" s="15"/>
    </row>
    <row r="460" spans="1:7" x14ac:dyDescent="0.25">
      <c r="A460" s="26" t="s">
        <v>673</v>
      </c>
      <c r="B460" s="27" t="s">
        <v>672</v>
      </c>
      <c r="C460" s="35">
        <v>25472042</v>
      </c>
      <c r="D460" s="28"/>
      <c r="E460" s="28">
        <v>2023</v>
      </c>
      <c r="F460" s="29">
        <v>30855</v>
      </c>
      <c r="G460" s="34"/>
    </row>
    <row r="461" spans="1:7" x14ac:dyDescent="0.25">
      <c r="A461" s="12" t="s">
        <v>673</v>
      </c>
      <c r="B461" s="2" t="s">
        <v>672</v>
      </c>
      <c r="C461" s="3">
        <v>25472053</v>
      </c>
      <c r="D461" s="4"/>
      <c r="E461" s="4">
        <v>2023</v>
      </c>
      <c r="F461" s="9">
        <v>30855</v>
      </c>
      <c r="G461" s="15"/>
    </row>
    <row r="462" spans="1:7" x14ac:dyDescent="0.25">
      <c r="A462" s="26" t="s">
        <v>673</v>
      </c>
      <c r="B462" s="27" t="s">
        <v>672</v>
      </c>
      <c r="C462" s="35">
        <v>25472015</v>
      </c>
      <c r="D462" s="28"/>
      <c r="E462" s="28">
        <v>2023</v>
      </c>
      <c r="F462" s="29">
        <v>30855</v>
      </c>
      <c r="G462" s="32"/>
    </row>
    <row r="463" spans="1:7" x14ac:dyDescent="0.25">
      <c r="A463" s="12" t="s">
        <v>673</v>
      </c>
      <c r="B463" s="2" t="s">
        <v>672</v>
      </c>
      <c r="C463" s="3">
        <v>25472048</v>
      </c>
      <c r="D463" s="4"/>
      <c r="E463" s="4">
        <v>2023</v>
      </c>
      <c r="F463" s="9">
        <v>30855</v>
      </c>
      <c r="G463" s="15"/>
    </row>
    <row r="464" spans="1:7" x14ac:dyDescent="0.25">
      <c r="A464" s="26" t="s">
        <v>673</v>
      </c>
      <c r="B464" s="27" t="s">
        <v>672</v>
      </c>
      <c r="C464" s="35">
        <v>25472046</v>
      </c>
      <c r="D464" s="28"/>
      <c r="E464" s="28">
        <v>2023</v>
      </c>
      <c r="F464" s="29">
        <v>30855</v>
      </c>
      <c r="G464" s="32"/>
    </row>
    <row r="465" spans="1:7" x14ac:dyDescent="0.25">
      <c r="A465" s="12" t="s">
        <v>673</v>
      </c>
      <c r="B465" s="2" t="s">
        <v>672</v>
      </c>
      <c r="C465" s="3">
        <v>25472045</v>
      </c>
      <c r="D465" s="4"/>
      <c r="E465" s="5">
        <v>2023</v>
      </c>
      <c r="F465" s="9">
        <v>30855</v>
      </c>
      <c r="G465" s="16"/>
    </row>
    <row r="466" spans="1:7" x14ac:dyDescent="0.25">
      <c r="A466" s="26" t="s">
        <v>673</v>
      </c>
      <c r="B466" s="27" t="s">
        <v>672</v>
      </c>
      <c r="C466" s="35">
        <v>25472049</v>
      </c>
      <c r="D466" s="28"/>
      <c r="E466" s="31">
        <v>2023</v>
      </c>
      <c r="F466" s="29">
        <v>30855</v>
      </c>
      <c r="G466" s="32"/>
    </row>
    <row r="467" spans="1:7" x14ac:dyDescent="0.25">
      <c r="A467" s="12" t="s">
        <v>673</v>
      </c>
      <c r="B467" s="2" t="s">
        <v>672</v>
      </c>
      <c r="C467" s="3">
        <v>25472052</v>
      </c>
      <c r="D467" s="4"/>
      <c r="E467" s="5">
        <v>2023</v>
      </c>
      <c r="F467" s="9">
        <v>30855</v>
      </c>
      <c r="G467" s="15"/>
    </row>
    <row r="468" spans="1:7" x14ac:dyDescent="0.25">
      <c r="A468" s="26" t="s">
        <v>675</v>
      </c>
      <c r="B468" s="27" t="s">
        <v>674</v>
      </c>
      <c r="C468" s="35">
        <v>25116767</v>
      </c>
      <c r="D468" s="28"/>
      <c r="E468" s="31">
        <v>2023</v>
      </c>
      <c r="F468" s="29">
        <v>27830</v>
      </c>
      <c r="G468" s="32"/>
    </row>
    <row r="469" spans="1:7" x14ac:dyDescent="0.25">
      <c r="A469" s="12" t="s">
        <v>675</v>
      </c>
      <c r="B469" s="2" t="s">
        <v>674</v>
      </c>
      <c r="C469" s="3">
        <v>25116370</v>
      </c>
      <c r="D469" s="4"/>
      <c r="E469" s="5">
        <v>2023</v>
      </c>
      <c r="F469" s="9">
        <v>27830</v>
      </c>
      <c r="G469" s="15"/>
    </row>
    <row r="470" spans="1:7" x14ac:dyDescent="0.25">
      <c r="A470" s="26" t="s">
        <v>675</v>
      </c>
      <c r="B470" s="27" t="s">
        <v>674</v>
      </c>
      <c r="C470" s="35">
        <v>25116358</v>
      </c>
      <c r="D470" s="28"/>
      <c r="E470" s="31">
        <v>2023</v>
      </c>
      <c r="F470" s="29">
        <v>27830</v>
      </c>
      <c r="G470" s="32"/>
    </row>
    <row r="471" spans="1:7" x14ac:dyDescent="0.25">
      <c r="A471" s="12" t="s">
        <v>675</v>
      </c>
      <c r="B471" s="2" t="s">
        <v>674</v>
      </c>
      <c r="C471" s="3">
        <v>25116340</v>
      </c>
      <c r="D471" s="4"/>
      <c r="E471" s="4">
        <v>2023</v>
      </c>
      <c r="F471" s="9">
        <v>27830</v>
      </c>
      <c r="G471" s="15"/>
    </row>
    <row r="472" spans="1:7" x14ac:dyDescent="0.25">
      <c r="A472" s="26" t="s">
        <v>675</v>
      </c>
      <c r="B472" s="27" t="s">
        <v>674</v>
      </c>
      <c r="C472" s="35">
        <v>25116327</v>
      </c>
      <c r="D472" s="28"/>
      <c r="E472" s="28">
        <v>2023</v>
      </c>
      <c r="F472" s="29">
        <v>27830</v>
      </c>
      <c r="G472" s="32"/>
    </row>
    <row r="473" spans="1:7" x14ac:dyDescent="0.25">
      <c r="A473" s="12" t="s">
        <v>675</v>
      </c>
      <c r="B473" s="2" t="s">
        <v>674</v>
      </c>
      <c r="C473" s="3">
        <v>25116336</v>
      </c>
      <c r="D473" s="4"/>
      <c r="E473" s="4">
        <v>2023</v>
      </c>
      <c r="F473" s="9">
        <v>27830</v>
      </c>
      <c r="G473" s="15"/>
    </row>
    <row r="474" spans="1:7" x14ac:dyDescent="0.25">
      <c r="A474" s="26" t="s">
        <v>675</v>
      </c>
      <c r="B474" s="27" t="s">
        <v>674</v>
      </c>
      <c r="C474" s="35">
        <v>25116371</v>
      </c>
      <c r="D474" s="28"/>
      <c r="E474" s="28">
        <v>2023</v>
      </c>
      <c r="F474" s="29">
        <v>27830</v>
      </c>
      <c r="G474" s="34"/>
    </row>
    <row r="475" spans="1:7" x14ac:dyDescent="0.25">
      <c r="A475" s="12" t="s">
        <v>675</v>
      </c>
      <c r="B475" s="2" t="s">
        <v>674</v>
      </c>
      <c r="C475" s="3">
        <v>25116365</v>
      </c>
      <c r="D475" s="4"/>
      <c r="E475" s="4">
        <v>2023</v>
      </c>
      <c r="F475" s="9">
        <v>27830</v>
      </c>
      <c r="G475" s="15"/>
    </row>
    <row r="476" spans="1:7" x14ac:dyDescent="0.25">
      <c r="A476" s="26" t="s">
        <v>675</v>
      </c>
      <c r="B476" s="27" t="s">
        <v>674</v>
      </c>
      <c r="C476" s="35">
        <v>25116348</v>
      </c>
      <c r="D476" s="28"/>
      <c r="E476" s="28">
        <v>2023</v>
      </c>
      <c r="F476" s="29">
        <v>27830</v>
      </c>
      <c r="G476" s="32"/>
    </row>
    <row r="477" spans="1:7" x14ac:dyDescent="0.25">
      <c r="A477" s="12" t="s">
        <v>675</v>
      </c>
      <c r="B477" s="2" t="s">
        <v>674</v>
      </c>
      <c r="C477" s="3">
        <v>25116321</v>
      </c>
      <c r="D477" s="4"/>
      <c r="E477" s="4">
        <v>2023</v>
      </c>
      <c r="F477" s="9">
        <v>27830</v>
      </c>
      <c r="G477" s="15"/>
    </row>
    <row r="478" spans="1:7" x14ac:dyDescent="0.25">
      <c r="A478" s="26" t="s">
        <v>675</v>
      </c>
      <c r="B478" s="27" t="s">
        <v>674</v>
      </c>
      <c r="C478" s="35">
        <v>25116311</v>
      </c>
      <c r="D478" s="28"/>
      <c r="E478" s="28">
        <v>2023</v>
      </c>
      <c r="F478" s="29">
        <v>27830</v>
      </c>
      <c r="G478" s="32"/>
    </row>
    <row r="479" spans="1:7" x14ac:dyDescent="0.25">
      <c r="A479" s="12" t="s">
        <v>675</v>
      </c>
      <c r="B479" s="2" t="s">
        <v>674</v>
      </c>
      <c r="C479" s="3">
        <v>25116313</v>
      </c>
      <c r="D479" s="4"/>
      <c r="E479" s="5">
        <v>2023</v>
      </c>
      <c r="F479" s="9">
        <v>27830</v>
      </c>
      <c r="G479" s="16"/>
    </row>
    <row r="480" spans="1:7" x14ac:dyDescent="0.25">
      <c r="A480" s="26" t="s">
        <v>675</v>
      </c>
      <c r="B480" s="27" t="s">
        <v>674</v>
      </c>
      <c r="C480" s="35">
        <v>25116317</v>
      </c>
      <c r="D480" s="28"/>
      <c r="E480" s="31">
        <v>2023</v>
      </c>
      <c r="F480" s="29">
        <v>27830</v>
      </c>
      <c r="G480" s="32"/>
    </row>
    <row r="481" spans="1:7" x14ac:dyDescent="0.25">
      <c r="A481" s="12" t="s">
        <v>675</v>
      </c>
      <c r="B481" s="2" t="s">
        <v>674</v>
      </c>
      <c r="C481" s="3">
        <v>25116368</v>
      </c>
      <c r="D481" s="4"/>
      <c r="E481" s="5">
        <v>2023</v>
      </c>
      <c r="F481" s="9">
        <v>27830</v>
      </c>
      <c r="G481" s="15"/>
    </row>
    <row r="482" spans="1:7" x14ac:dyDescent="0.25">
      <c r="A482" s="26" t="s">
        <v>675</v>
      </c>
      <c r="B482" s="27" t="s">
        <v>674</v>
      </c>
      <c r="C482" s="35">
        <v>25116338</v>
      </c>
      <c r="D482" s="28"/>
      <c r="E482" s="31">
        <v>2023</v>
      </c>
      <c r="F482" s="29">
        <v>27830</v>
      </c>
      <c r="G482" s="32"/>
    </row>
    <row r="483" spans="1:7" x14ac:dyDescent="0.25">
      <c r="A483" s="12" t="s">
        <v>675</v>
      </c>
      <c r="B483" s="2" t="s">
        <v>674</v>
      </c>
      <c r="C483" s="3">
        <v>25116351</v>
      </c>
      <c r="D483" s="4"/>
      <c r="E483" s="5">
        <v>2023</v>
      </c>
      <c r="F483" s="9">
        <v>27830</v>
      </c>
      <c r="G483" s="15"/>
    </row>
    <row r="484" spans="1:7" x14ac:dyDescent="0.25">
      <c r="A484" s="26" t="s">
        <v>675</v>
      </c>
      <c r="B484" s="27" t="s">
        <v>674</v>
      </c>
      <c r="C484" s="35">
        <v>25116349</v>
      </c>
      <c r="D484" s="28"/>
      <c r="E484" s="31">
        <v>2023</v>
      </c>
      <c r="F484" s="29">
        <v>27830</v>
      </c>
      <c r="G484" s="32"/>
    </row>
    <row r="485" spans="1:7" x14ac:dyDescent="0.25">
      <c r="A485" s="12" t="s">
        <v>675</v>
      </c>
      <c r="B485" s="2" t="s">
        <v>674</v>
      </c>
      <c r="C485" s="3">
        <v>25116318</v>
      </c>
      <c r="D485" s="4"/>
      <c r="E485" s="4">
        <v>2023</v>
      </c>
      <c r="F485" s="9">
        <v>27830</v>
      </c>
      <c r="G485" s="15"/>
    </row>
    <row r="486" spans="1:7" x14ac:dyDescent="0.25">
      <c r="A486" s="26" t="s">
        <v>675</v>
      </c>
      <c r="B486" s="27" t="s">
        <v>674</v>
      </c>
      <c r="C486" s="35">
        <v>25116341</v>
      </c>
      <c r="D486" s="28"/>
      <c r="E486" s="28">
        <v>2023</v>
      </c>
      <c r="F486" s="29">
        <v>27830</v>
      </c>
      <c r="G486" s="32"/>
    </row>
    <row r="487" spans="1:7" x14ac:dyDescent="0.25">
      <c r="A487" s="12" t="s">
        <v>675</v>
      </c>
      <c r="B487" s="2" t="s">
        <v>674</v>
      </c>
      <c r="C487" s="3">
        <v>25116347</v>
      </c>
      <c r="D487" s="4"/>
      <c r="E487" s="4">
        <v>2023</v>
      </c>
      <c r="F487" s="9">
        <v>27830</v>
      </c>
      <c r="G487" s="15"/>
    </row>
    <row r="488" spans="1:7" x14ac:dyDescent="0.25">
      <c r="A488" s="26" t="s">
        <v>675</v>
      </c>
      <c r="B488" s="27" t="s">
        <v>674</v>
      </c>
      <c r="C488" s="35">
        <v>25116361</v>
      </c>
      <c r="D488" s="28"/>
      <c r="E488" s="28">
        <v>2023</v>
      </c>
      <c r="F488" s="29">
        <v>27830</v>
      </c>
      <c r="G488" s="34"/>
    </row>
    <row r="489" spans="1:7" x14ac:dyDescent="0.25">
      <c r="A489" s="12" t="s">
        <v>675</v>
      </c>
      <c r="B489" s="2" t="s">
        <v>674</v>
      </c>
      <c r="C489" s="3">
        <v>25116366</v>
      </c>
      <c r="D489" s="4"/>
      <c r="E489" s="4">
        <v>2023</v>
      </c>
      <c r="F489" s="9">
        <v>27830</v>
      </c>
      <c r="G489" s="15"/>
    </row>
    <row r="490" spans="1:7" x14ac:dyDescent="0.25">
      <c r="A490" s="26" t="s">
        <v>675</v>
      </c>
      <c r="B490" s="27" t="s">
        <v>674</v>
      </c>
      <c r="C490" s="35">
        <v>25116352</v>
      </c>
      <c r="D490" s="28"/>
      <c r="E490" s="28">
        <v>2023</v>
      </c>
      <c r="F490" s="29">
        <v>27830</v>
      </c>
      <c r="G490" s="32"/>
    </row>
    <row r="491" spans="1:7" x14ac:dyDescent="0.25">
      <c r="A491" s="12" t="s">
        <v>675</v>
      </c>
      <c r="B491" s="2" t="s">
        <v>674</v>
      </c>
      <c r="C491" s="3">
        <v>25116322</v>
      </c>
      <c r="D491" s="4"/>
      <c r="E491" s="4">
        <v>2023</v>
      </c>
      <c r="F491" s="9">
        <v>27830</v>
      </c>
      <c r="G491" s="15"/>
    </row>
    <row r="492" spans="1:7" x14ac:dyDescent="0.25">
      <c r="A492" s="26" t="s">
        <v>675</v>
      </c>
      <c r="B492" s="27" t="s">
        <v>674</v>
      </c>
      <c r="C492" s="35">
        <v>25470943</v>
      </c>
      <c r="D492" s="28"/>
      <c r="E492" s="28">
        <v>2023</v>
      </c>
      <c r="F492" s="29">
        <v>27830</v>
      </c>
      <c r="G492" s="32"/>
    </row>
    <row r="493" spans="1:7" x14ac:dyDescent="0.25">
      <c r="A493" s="12" t="s">
        <v>675</v>
      </c>
      <c r="B493" s="2" t="s">
        <v>674</v>
      </c>
      <c r="C493" s="3">
        <v>25470952</v>
      </c>
      <c r="D493" s="4"/>
      <c r="E493" s="5">
        <v>2023</v>
      </c>
      <c r="F493" s="9">
        <v>27830</v>
      </c>
      <c r="G493" s="16"/>
    </row>
    <row r="494" spans="1:7" x14ac:dyDescent="0.25">
      <c r="A494" s="26" t="s">
        <v>675</v>
      </c>
      <c r="B494" s="27" t="s">
        <v>674</v>
      </c>
      <c r="C494" s="35">
        <v>25449610</v>
      </c>
      <c r="D494" s="28"/>
      <c r="E494" s="31">
        <v>2023</v>
      </c>
      <c r="F494" s="29">
        <v>27830</v>
      </c>
      <c r="G494" s="32"/>
    </row>
    <row r="495" spans="1:7" x14ac:dyDescent="0.25">
      <c r="A495" s="12" t="s">
        <v>675</v>
      </c>
      <c r="B495" s="2" t="s">
        <v>674</v>
      </c>
      <c r="C495" s="3">
        <v>25449622</v>
      </c>
      <c r="D495" s="4"/>
      <c r="E495" s="5">
        <v>2023</v>
      </c>
      <c r="F495" s="9">
        <v>27830</v>
      </c>
      <c r="G495" s="15"/>
    </row>
    <row r="496" spans="1:7" x14ac:dyDescent="0.25">
      <c r="A496" s="26" t="s">
        <v>675</v>
      </c>
      <c r="B496" s="27" t="s">
        <v>674</v>
      </c>
      <c r="C496" s="35">
        <v>25449606</v>
      </c>
      <c r="D496" s="28"/>
      <c r="E496" s="31">
        <v>2023</v>
      </c>
      <c r="F496" s="29">
        <v>27830</v>
      </c>
      <c r="G496" s="32"/>
    </row>
    <row r="497" spans="1:7" x14ac:dyDescent="0.25">
      <c r="A497" s="12" t="s">
        <v>675</v>
      </c>
      <c r="B497" s="2" t="s">
        <v>674</v>
      </c>
      <c r="C497" s="3">
        <v>25449586</v>
      </c>
      <c r="D497" s="4"/>
      <c r="E497" s="5">
        <v>2023</v>
      </c>
      <c r="F497" s="9">
        <v>27830</v>
      </c>
      <c r="G497" s="15"/>
    </row>
    <row r="498" spans="1:7" x14ac:dyDescent="0.25">
      <c r="A498" s="26" t="s">
        <v>675</v>
      </c>
      <c r="B498" s="27" t="s">
        <v>674</v>
      </c>
      <c r="C498" s="35">
        <v>25449608</v>
      </c>
      <c r="D498" s="28"/>
      <c r="E498" s="31">
        <v>2023</v>
      </c>
      <c r="F498" s="29">
        <v>27830</v>
      </c>
      <c r="G498" s="32"/>
    </row>
    <row r="499" spans="1:7" x14ac:dyDescent="0.25">
      <c r="A499" s="12" t="s">
        <v>675</v>
      </c>
      <c r="B499" s="2" t="s">
        <v>674</v>
      </c>
      <c r="C499" s="3">
        <v>25449619</v>
      </c>
      <c r="D499" s="4"/>
      <c r="E499" s="4">
        <v>2023</v>
      </c>
      <c r="F499" s="9">
        <v>27830</v>
      </c>
      <c r="G499" s="15"/>
    </row>
    <row r="500" spans="1:7" x14ac:dyDescent="0.25">
      <c r="A500" s="26" t="s">
        <v>675</v>
      </c>
      <c r="B500" s="27" t="s">
        <v>674</v>
      </c>
      <c r="C500" s="35">
        <v>25470157</v>
      </c>
      <c r="D500" s="28"/>
      <c r="E500" s="28">
        <v>2023</v>
      </c>
      <c r="F500" s="29">
        <v>27830</v>
      </c>
      <c r="G500" s="32"/>
    </row>
    <row r="501" spans="1:7" x14ac:dyDescent="0.25">
      <c r="A501" s="12" t="s">
        <v>675</v>
      </c>
      <c r="B501" s="2" t="s">
        <v>674</v>
      </c>
      <c r="C501" s="3">
        <v>25470163</v>
      </c>
      <c r="D501" s="4"/>
      <c r="E501" s="4">
        <v>2023</v>
      </c>
      <c r="F501" s="9">
        <v>27830</v>
      </c>
      <c r="G501" s="15"/>
    </row>
    <row r="502" spans="1:7" x14ac:dyDescent="0.25">
      <c r="A502" s="26" t="s">
        <v>675</v>
      </c>
      <c r="B502" s="27" t="s">
        <v>674</v>
      </c>
      <c r="C502" s="35">
        <v>25470155</v>
      </c>
      <c r="D502" s="28"/>
      <c r="E502" s="28">
        <v>2023</v>
      </c>
      <c r="F502" s="29">
        <v>27830</v>
      </c>
      <c r="G502" s="34"/>
    </row>
    <row r="503" spans="1:7" x14ac:dyDescent="0.25">
      <c r="A503" s="12" t="s">
        <v>675</v>
      </c>
      <c r="B503" s="2" t="s">
        <v>674</v>
      </c>
      <c r="C503" s="3">
        <v>25470164</v>
      </c>
      <c r="D503" s="4"/>
      <c r="E503" s="4">
        <v>2023</v>
      </c>
      <c r="F503" s="9">
        <v>27830</v>
      </c>
      <c r="G503" s="15"/>
    </row>
    <row r="504" spans="1:7" x14ac:dyDescent="0.25">
      <c r="A504" s="26" t="s">
        <v>675</v>
      </c>
      <c r="B504" s="27" t="s">
        <v>674</v>
      </c>
      <c r="C504" s="35">
        <v>25470162</v>
      </c>
      <c r="D504" s="28"/>
      <c r="E504" s="28">
        <v>2023</v>
      </c>
      <c r="F504" s="29">
        <v>27830</v>
      </c>
      <c r="G504" s="32"/>
    </row>
    <row r="505" spans="1:7" x14ac:dyDescent="0.25">
      <c r="A505" s="12" t="s">
        <v>675</v>
      </c>
      <c r="B505" s="2" t="s">
        <v>674</v>
      </c>
      <c r="C505" s="3">
        <v>25470154</v>
      </c>
      <c r="D505" s="4"/>
      <c r="E505" s="4">
        <v>2023</v>
      </c>
      <c r="F505" s="9">
        <v>27830</v>
      </c>
      <c r="G505" s="15"/>
    </row>
    <row r="506" spans="1:7" x14ac:dyDescent="0.25">
      <c r="A506" s="26" t="s">
        <v>675</v>
      </c>
      <c r="B506" s="27" t="s">
        <v>674</v>
      </c>
      <c r="C506" s="35">
        <v>25470168</v>
      </c>
      <c r="D506" s="28"/>
      <c r="E506" s="28">
        <v>2023</v>
      </c>
      <c r="F506" s="29">
        <v>27830</v>
      </c>
      <c r="G506" s="32"/>
    </row>
    <row r="507" spans="1:7" x14ac:dyDescent="0.25">
      <c r="A507" s="12" t="s">
        <v>675</v>
      </c>
      <c r="B507" s="2" t="s">
        <v>674</v>
      </c>
      <c r="C507" s="3">
        <v>25470165</v>
      </c>
      <c r="D507" s="4"/>
      <c r="E507" s="5">
        <v>2023</v>
      </c>
      <c r="F507" s="9">
        <v>27830</v>
      </c>
      <c r="G507" s="16"/>
    </row>
    <row r="508" spans="1:7" x14ac:dyDescent="0.25">
      <c r="A508" s="26" t="s">
        <v>675</v>
      </c>
      <c r="B508" s="27" t="s">
        <v>674</v>
      </c>
      <c r="C508" s="35">
        <v>25470174</v>
      </c>
      <c r="D508" s="28"/>
      <c r="E508" s="31">
        <v>2023</v>
      </c>
      <c r="F508" s="29">
        <v>27830</v>
      </c>
      <c r="G508" s="32"/>
    </row>
    <row r="509" spans="1:7" x14ac:dyDescent="0.25">
      <c r="A509" s="12" t="s">
        <v>675</v>
      </c>
      <c r="B509" s="2" t="s">
        <v>674</v>
      </c>
      <c r="C509" s="3">
        <v>25470153</v>
      </c>
      <c r="D509" s="4"/>
      <c r="E509" s="5">
        <v>2023</v>
      </c>
      <c r="F509" s="9">
        <v>27830</v>
      </c>
      <c r="G509" s="15"/>
    </row>
    <row r="510" spans="1:7" x14ac:dyDescent="0.25">
      <c r="A510" s="26" t="s">
        <v>675</v>
      </c>
      <c r="B510" s="27" t="s">
        <v>674</v>
      </c>
      <c r="C510" s="35">
        <v>25470166</v>
      </c>
      <c r="D510" s="28"/>
      <c r="E510" s="31">
        <v>2023</v>
      </c>
      <c r="F510" s="29">
        <v>27830</v>
      </c>
      <c r="G510" s="32"/>
    </row>
    <row r="511" spans="1:7" x14ac:dyDescent="0.25">
      <c r="A511" s="12" t="s">
        <v>675</v>
      </c>
      <c r="B511" s="2" t="s">
        <v>674</v>
      </c>
      <c r="C511" s="3">
        <v>25470175</v>
      </c>
      <c r="D511" s="4"/>
      <c r="E511" s="5">
        <v>2023</v>
      </c>
      <c r="F511" s="9">
        <v>27830</v>
      </c>
      <c r="G511" s="15"/>
    </row>
    <row r="512" spans="1:7" x14ac:dyDescent="0.25">
      <c r="A512" s="26" t="s">
        <v>675</v>
      </c>
      <c r="B512" s="27" t="s">
        <v>674</v>
      </c>
      <c r="C512" s="35">
        <v>25470152</v>
      </c>
      <c r="D512" s="28"/>
      <c r="E512" s="31">
        <v>2023</v>
      </c>
      <c r="F512" s="29">
        <v>27830</v>
      </c>
      <c r="G512" s="32"/>
    </row>
    <row r="513" spans="1:7" x14ac:dyDescent="0.25">
      <c r="A513" s="12" t="s">
        <v>675</v>
      </c>
      <c r="B513" s="2" t="s">
        <v>674</v>
      </c>
      <c r="C513" s="3">
        <v>25470167</v>
      </c>
      <c r="D513" s="4"/>
      <c r="E513" s="4">
        <v>2023</v>
      </c>
      <c r="F513" s="9">
        <v>27830</v>
      </c>
      <c r="G513" s="15"/>
    </row>
    <row r="514" spans="1:7" x14ac:dyDescent="0.25">
      <c r="A514" s="26" t="s">
        <v>675</v>
      </c>
      <c r="B514" s="27" t="s">
        <v>674</v>
      </c>
      <c r="C514" s="35">
        <v>25470176</v>
      </c>
      <c r="D514" s="28"/>
      <c r="E514" s="28">
        <v>2023</v>
      </c>
      <c r="F514" s="29">
        <v>27830</v>
      </c>
      <c r="G514" s="32"/>
    </row>
    <row r="515" spans="1:7" x14ac:dyDescent="0.25">
      <c r="A515" s="12" t="s">
        <v>675</v>
      </c>
      <c r="B515" s="2" t="s">
        <v>674</v>
      </c>
      <c r="C515" s="3">
        <v>25470158</v>
      </c>
      <c r="D515" s="4"/>
      <c r="E515" s="4">
        <v>2023</v>
      </c>
      <c r="F515" s="9">
        <v>27830</v>
      </c>
      <c r="G515" s="15"/>
    </row>
    <row r="516" spans="1:7" x14ac:dyDescent="0.25">
      <c r="A516" s="26" t="s">
        <v>675</v>
      </c>
      <c r="B516" s="27" t="s">
        <v>674</v>
      </c>
      <c r="C516" s="35">
        <v>25470171</v>
      </c>
      <c r="D516" s="28"/>
      <c r="E516" s="28">
        <v>2023</v>
      </c>
      <c r="F516" s="29">
        <v>27830</v>
      </c>
      <c r="G516" s="34"/>
    </row>
    <row r="517" spans="1:7" x14ac:dyDescent="0.25">
      <c r="A517" s="12" t="s">
        <v>675</v>
      </c>
      <c r="B517" s="2" t="s">
        <v>674</v>
      </c>
      <c r="C517" s="3">
        <v>25470160</v>
      </c>
      <c r="D517" s="4"/>
      <c r="E517" s="4">
        <v>2023</v>
      </c>
      <c r="F517" s="9">
        <v>27830</v>
      </c>
      <c r="G517" s="15"/>
    </row>
    <row r="518" spans="1:7" x14ac:dyDescent="0.25">
      <c r="A518" s="26" t="s">
        <v>675</v>
      </c>
      <c r="B518" s="27" t="s">
        <v>674</v>
      </c>
      <c r="C518" s="35">
        <v>25470156</v>
      </c>
      <c r="D518" s="28"/>
      <c r="E518" s="28">
        <v>2023</v>
      </c>
      <c r="F518" s="29">
        <v>27830</v>
      </c>
      <c r="G518" s="32"/>
    </row>
    <row r="519" spans="1:7" x14ac:dyDescent="0.25">
      <c r="A519" s="12" t="s">
        <v>675</v>
      </c>
      <c r="B519" s="2" t="s">
        <v>674</v>
      </c>
      <c r="C519" s="3">
        <v>25470159</v>
      </c>
      <c r="D519" s="4"/>
      <c r="E519" s="4">
        <v>2023</v>
      </c>
      <c r="F519" s="9">
        <v>27830</v>
      </c>
      <c r="G519" s="15"/>
    </row>
    <row r="520" spans="1:7" x14ac:dyDescent="0.25">
      <c r="A520" s="26" t="s">
        <v>675</v>
      </c>
      <c r="B520" s="27" t="s">
        <v>674</v>
      </c>
      <c r="C520" s="35">
        <v>25470170</v>
      </c>
      <c r="D520" s="28"/>
      <c r="E520" s="28">
        <v>2023</v>
      </c>
      <c r="F520" s="29">
        <v>27830</v>
      </c>
      <c r="G520" s="32"/>
    </row>
    <row r="521" spans="1:7" x14ac:dyDescent="0.25">
      <c r="A521" s="12" t="s">
        <v>675</v>
      </c>
      <c r="B521" s="2" t="s">
        <v>674</v>
      </c>
      <c r="C521" s="3">
        <v>25470161</v>
      </c>
      <c r="D521" s="4"/>
      <c r="E521" s="5">
        <v>2023</v>
      </c>
      <c r="F521" s="9">
        <v>27830</v>
      </c>
      <c r="G521" s="16"/>
    </row>
    <row r="522" spans="1:7" x14ac:dyDescent="0.25">
      <c r="A522" s="26" t="s">
        <v>675</v>
      </c>
      <c r="B522" s="27" t="s">
        <v>674</v>
      </c>
      <c r="C522" s="35">
        <v>25470169</v>
      </c>
      <c r="D522" s="28"/>
      <c r="E522" s="31">
        <v>2023</v>
      </c>
      <c r="F522" s="29">
        <v>27830</v>
      </c>
      <c r="G522" s="32"/>
    </row>
    <row r="523" spans="1:7" x14ac:dyDescent="0.25">
      <c r="A523" s="12" t="s">
        <v>677</v>
      </c>
      <c r="B523" s="2" t="s">
        <v>676</v>
      </c>
      <c r="C523" s="3">
        <v>25449478</v>
      </c>
      <c r="D523" s="4"/>
      <c r="E523" s="5">
        <v>2023</v>
      </c>
      <c r="F523" s="9">
        <v>30250</v>
      </c>
      <c r="G523" s="15"/>
    </row>
    <row r="524" spans="1:7" x14ac:dyDescent="0.25">
      <c r="A524" s="26" t="s">
        <v>677</v>
      </c>
      <c r="B524" s="27" t="s">
        <v>676</v>
      </c>
      <c r="C524" s="35">
        <v>25449482</v>
      </c>
      <c r="D524" s="28"/>
      <c r="E524" s="31">
        <v>2023</v>
      </c>
      <c r="F524" s="29">
        <v>30250</v>
      </c>
      <c r="G524" s="32"/>
    </row>
    <row r="525" spans="1:7" x14ac:dyDescent="0.25">
      <c r="A525" s="12" t="s">
        <v>677</v>
      </c>
      <c r="B525" s="2" t="s">
        <v>676</v>
      </c>
      <c r="C525" s="3">
        <v>25449483</v>
      </c>
      <c r="D525" s="4"/>
      <c r="E525" s="5">
        <v>2023</v>
      </c>
      <c r="F525" s="9">
        <v>30250</v>
      </c>
      <c r="G525" s="15"/>
    </row>
    <row r="526" spans="1:7" x14ac:dyDescent="0.25">
      <c r="A526" s="26" t="s">
        <v>677</v>
      </c>
      <c r="B526" s="27" t="s">
        <v>676</v>
      </c>
      <c r="C526" s="35">
        <v>25449490</v>
      </c>
      <c r="D526" s="28"/>
      <c r="E526" s="31">
        <v>2023</v>
      </c>
      <c r="F526" s="29">
        <v>30250</v>
      </c>
      <c r="G526" s="32"/>
    </row>
    <row r="527" spans="1:7" x14ac:dyDescent="0.25">
      <c r="A527" s="12" t="s">
        <v>677</v>
      </c>
      <c r="B527" s="2" t="s">
        <v>676</v>
      </c>
      <c r="C527" s="3">
        <v>25449477</v>
      </c>
      <c r="D527" s="4"/>
      <c r="E527" s="4">
        <v>2023</v>
      </c>
      <c r="F527" s="9">
        <v>30250</v>
      </c>
      <c r="G527" s="15"/>
    </row>
    <row r="528" spans="1:7" x14ac:dyDescent="0.25">
      <c r="A528" s="26" t="s">
        <v>677</v>
      </c>
      <c r="B528" s="27" t="s">
        <v>676</v>
      </c>
      <c r="C528" s="35">
        <v>25449481</v>
      </c>
      <c r="D528" s="28"/>
      <c r="E528" s="28">
        <v>2023</v>
      </c>
      <c r="F528" s="29">
        <v>30250</v>
      </c>
      <c r="G528" s="32"/>
    </row>
    <row r="529" spans="1:7" x14ac:dyDescent="0.25">
      <c r="A529" s="12" t="s">
        <v>677</v>
      </c>
      <c r="B529" s="2" t="s">
        <v>676</v>
      </c>
      <c r="C529" s="3">
        <v>25449484</v>
      </c>
      <c r="D529" s="4"/>
      <c r="E529" s="4">
        <v>2023</v>
      </c>
      <c r="F529" s="9">
        <v>30250</v>
      </c>
      <c r="G529" s="15"/>
    </row>
    <row r="530" spans="1:7" x14ac:dyDescent="0.25">
      <c r="A530" s="26" t="s">
        <v>677</v>
      </c>
      <c r="B530" s="27" t="s">
        <v>676</v>
      </c>
      <c r="C530" s="35">
        <v>25449489</v>
      </c>
      <c r="D530" s="28"/>
      <c r="E530" s="28">
        <v>2023</v>
      </c>
      <c r="F530" s="29">
        <v>30250</v>
      </c>
      <c r="G530" s="34"/>
    </row>
    <row r="531" spans="1:7" x14ac:dyDescent="0.25">
      <c r="A531" s="12" t="s">
        <v>677</v>
      </c>
      <c r="B531" s="2" t="s">
        <v>676</v>
      </c>
      <c r="C531" s="3">
        <v>25449476</v>
      </c>
      <c r="D531" s="4"/>
      <c r="E531" s="4">
        <v>2023</v>
      </c>
      <c r="F531" s="9">
        <v>30250</v>
      </c>
      <c r="G531" s="15"/>
    </row>
    <row r="532" spans="1:7" x14ac:dyDescent="0.25">
      <c r="A532" s="26" t="s">
        <v>677</v>
      </c>
      <c r="B532" s="27" t="s">
        <v>676</v>
      </c>
      <c r="C532" s="35">
        <v>25449480</v>
      </c>
      <c r="D532" s="28"/>
      <c r="E532" s="28">
        <v>2023</v>
      </c>
      <c r="F532" s="29">
        <v>30250</v>
      </c>
      <c r="G532" s="32"/>
    </row>
    <row r="533" spans="1:7" x14ac:dyDescent="0.25">
      <c r="A533" s="12" t="s">
        <v>677</v>
      </c>
      <c r="B533" s="2" t="s">
        <v>676</v>
      </c>
      <c r="C533" s="3">
        <v>25449485</v>
      </c>
      <c r="D533" s="4"/>
      <c r="E533" s="4">
        <v>2023</v>
      </c>
      <c r="F533" s="9">
        <v>30250</v>
      </c>
      <c r="G533" s="15"/>
    </row>
    <row r="534" spans="1:7" x14ac:dyDescent="0.25">
      <c r="A534" s="26" t="s">
        <v>677</v>
      </c>
      <c r="B534" s="27" t="s">
        <v>676</v>
      </c>
      <c r="C534" s="35">
        <v>25449488</v>
      </c>
      <c r="D534" s="28"/>
      <c r="E534" s="28">
        <v>2023</v>
      </c>
      <c r="F534" s="29">
        <v>30250</v>
      </c>
      <c r="G534" s="32"/>
    </row>
    <row r="535" spans="1:7" x14ac:dyDescent="0.25">
      <c r="A535" s="12" t="s">
        <v>677</v>
      </c>
      <c r="B535" s="2" t="s">
        <v>676</v>
      </c>
      <c r="C535" s="3">
        <v>25449475</v>
      </c>
      <c r="D535" s="4"/>
      <c r="E535" s="5">
        <v>2023</v>
      </c>
      <c r="F535" s="9">
        <v>30250</v>
      </c>
      <c r="G535" s="16"/>
    </row>
    <row r="536" spans="1:7" x14ac:dyDescent="0.25">
      <c r="A536" s="26" t="s">
        <v>677</v>
      </c>
      <c r="B536" s="27" t="s">
        <v>676</v>
      </c>
      <c r="C536" s="35">
        <v>25449479</v>
      </c>
      <c r="D536" s="28"/>
      <c r="E536" s="31">
        <v>2023</v>
      </c>
      <c r="F536" s="29">
        <v>30250</v>
      </c>
      <c r="G536" s="32"/>
    </row>
    <row r="537" spans="1:7" x14ac:dyDescent="0.25">
      <c r="A537" s="12" t="s">
        <v>677</v>
      </c>
      <c r="B537" s="2" t="s">
        <v>676</v>
      </c>
      <c r="C537" s="3">
        <v>25449486</v>
      </c>
      <c r="D537" s="4"/>
      <c r="E537" s="5">
        <v>2023</v>
      </c>
      <c r="F537" s="9">
        <v>30250</v>
      </c>
      <c r="G537" s="15"/>
    </row>
    <row r="538" spans="1:7" x14ac:dyDescent="0.25">
      <c r="A538" s="26" t="s">
        <v>677</v>
      </c>
      <c r="B538" s="27" t="s">
        <v>676</v>
      </c>
      <c r="C538" s="35">
        <v>25449487</v>
      </c>
      <c r="D538" s="28"/>
      <c r="E538" s="31">
        <v>2023</v>
      </c>
      <c r="F538" s="29">
        <v>30250</v>
      </c>
      <c r="G538" s="32"/>
    </row>
    <row r="539" spans="1:7" x14ac:dyDescent="0.25">
      <c r="A539" s="12" t="s">
        <v>677</v>
      </c>
      <c r="B539" s="2" t="s">
        <v>676</v>
      </c>
      <c r="C539" s="3">
        <v>24908476</v>
      </c>
      <c r="D539" s="4"/>
      <c r="E539" s="5">
        <v>2023</v>
      </c>
      <c r="F539" s="9">
        <v>30250</v>
      </c>
      <c r="G539" s="15"/>
    </row>
    <row r="540" spans="1:7" x14ac:dyDescent="0.25">
      <c r="A540" s="26" t="s">
        <v>677</v>
      </c>
      <c r="B540" s="27" t="s">
        <v>676</v>
      </c>
      <c r="C540" s="35">
        <v>24908473</v>
      </c>
      <c r="D540" s="28"/>
      <c r="E540" s="31">
        <v>2023</v>
      </c>
      <c r="F540" s="29">
        <v>30250</v>
      </c>
      <c r="G540" s="32"/>
    </row>
    <row r="541" spans="1:7" x14ac:dyDescent="0.25">
      <c r="A541" s="12" t="s">
        <v>677</v>
      </c>
      <c r="B541" s="2" t="s">
        <v>676</v>
      </c>
      <c r="C541" s="3">
        <v>24908477</v>
      </c>
      <c r="D541" s="4"/>
      <c r="E541" s="4">
        <v>2023</v>
      </c>
      <c r="F541" s="9">
        <v>30250</v>
      </c>
      <c r="G541" s="15"/>
    </row>
    <row r="542" spans="1:7" x14ac:dyDescent="0.25">
      <c r="A542" s="26" t="s">
        <v>677</v>
      </c>
      <c r="B542" s="27" t="s">
        <v>676</v>
      </c>
      <c r="C542" s="35">
        <v>24908474</v>
      </c>
      <c r="D542" s="28"/>
      <c r="E542" s="28">
        <v>2023</v>
      </c>
      <c r="F542" s="29">
        <v>30250</v>
      </c>
      <c r="G542" s="32"/>
    </row>
    <row r="543" spans="1:7" x14ac:dyDescent="0.25">
      <c r="A543" s="12" t="s">
        <v>677</v>
      </c>
      <c r="B543" s="2" t="s">
        <v>676</v>
      </c>
      <c r="C543" s="3">
        <v>24908470</v>
      </c>
      <c r="D543" s="4"/>
      <c r="E543" s="4">
        <v>2023</v>
      </c>
      <c r="F543" s="9">
        <v>30250</v>
      </c>
      <c r="G543" s="15"/>
    </row>
    <row r="544" spans="1:7" x14ac:dyDescent="0.25">
      <c r="A544" s="26" t="s">
        <v>677</v>
      </c>
      <c r="B544" s="27" t="s">
        <v>676</v>
      </c>
      <c r="C544" s="35">
        <v>24908478</v>
      </c>
      <c r="D544" s="28"/>
      <c r="E544" s="28">
        <v>2023</v>
      </c>
      <c r="F544" s="29">
        <v>30250</v>
      </c>
      <c r="G544" s="34"/>
    </row>
    <row r="545" spans="1:7" x14ac:dyDescent="0.25">
      <c r="A545" s="12" t="s">
        <v>677</v>
      </c>
      <c r="B545" s="2" t="s">
        <v>676</v>
      </c>
      <c r="C545" s="3">
        <v>24908468</v>
      </c>
      <c r="D545" s="4"/>
      <c r="E545" s="4">
        <v>2023</v>
      </c>
      <c r="F545" s="9">
        <v>30250</v>
      </c>
      <c r="G545" s="15"/>
    </row>
    <row r="546" spans="1:7" x14ac:dyDescent="0.25">
      <c r="A546" s="26" t="s">
        <v>677</v>
      </c>
      <c r="B546" s="27" t="s">
        <v>676</v>
      </c>
      <c r="C546" s="35">
        <v>24908471</v>
      </c>
      <c r="D546" s="28"/>
      <c r="E546" s="28">
        <v>2023</v>
      </c>
      <c r="F546" s="29">
        <v>30250</v>
      </c>
      <c r="G546" s="32"/>
    </row>
    <row r="547" spans="1:7" x14ac:dyDescent="0.25">
      <c r="A547" s="12" t="s">
        <v>677</v>
      </c>
      <c r="B547" s="2" t="s">
        <v>676</v>
      </c>
      <c r="C547" s="3">
        <v>24908472</v>
      </c>
      <c r="D547" s="4"/>
      <c r="E547" s="4">
        <v>2023</v>
      </c>
      <c r="F547" s="9">
        <v>30250</v>
      </c>
      <c r="G547" s="15"/>
    </row>
    <row r="548" spans="1:7" x14ac:dyDescent="0.25">
      <c r="A548" s="26" t="s">
        <v>677</v>
      </c>
      <c r="B548" s="27" t="s">
        <v>676</v>
      </c>
      <c r="C548" s="35">
        <v>24908469</v>
      </c>
      <c r="D548" s="28"/>
      <c r="E548" s="28">
        <v>2023</v>
      </c>
      <c r="F548" s="29">
        <v>30250</v>
      </c>
      <c r="G548" s="32"/>
    </row>
    <row r="549" spans="1:7" x14ac:dyDescent="0.25">
      <c r="A549" s="12" t="s">
        <v>678</v>
      </c>
      <c r="B549" s="2"/>
      <c r="C549" s="3"/>
      <c r="D549" s="4"/>
      <c r="E549" s="4">
        <v>2024</v>
      </c>
      <c r="F549" s="9">
        <v>632631.06999999995</v>
      </c>
      <c r="G549" s="15"/>
    </row>
    <row r="550" spans="1:7" x14ac:dyDescent="0.25">
      <c r="A550" s="27" t="s">
        <v>679</v>
      </c>
      <c r="B550" s="27"/>
      <c r="C550" s="35"/>
      <c r="D550" s="28"/>
      <c r="E550" s="28">
        <v>2024</v>
      </c>
      <c r="F550" s="29">
        <v>595423.61</v>
      </c>
      <c r="G550" s="32"/>
    </row>
    <row r="551" spans="1:7" x14ac:dyDescent="0.25">
      <c r="A551" s="12" t="s">
        <v>680</v>
      </c>
      <c r="B551" s="2" t="s">
        <v>657</v>
      </c>
      <c r="C551" s="3"/>
      <c r="D551" s="4"/>
      <c r="E551" s="4">
        <v>2024</v>
      </c>
      <c r="F551" s="9">
        <v>396439.95</v>
      </c>
      <c r="G551" s="15"/>
    </row>
    <row r="552" spans="1:7" x14ac:dyDescent="0.25">
      <c r="A552" s="26" t="s">
        <v>681</v>
      </c>
      <c r="B552" s="27" t="s">
        <v>683</v>
      </c>
      <c r="C552" s="35" t="s">
        <v>682</v>
      </c>
      <c r="D552" s="28"/>
      <c r="E552" s="28">
        <v>2024</v>
      </c>
      <c r="F552" s="29">
        <v>307953.99</v>
      </c>
      <c r="G552" s="32"/>
    </row>
    <row r="553" spans="1:7" x14ac:dyDescent="0.25">
      <c r="A553" s="12" t="s">
        <v>684</v>
      </c>
      <c r="B553" s="2" t="s">
        <v>685</v>
      </c>
      <c r="C553" s="3"/>
      <c r="D553" s="4"/>
      <c r="E553" s="4">
        <v>2024</v>
      </c>
      <c r="F553" s="9">
        <v>271319.2</v>
      </c>
      <c r="G553" s="15"/>
    </row>
    <row r="554" spans="1:7" x14ac:dyDescent="0.25">
      <c r="A554" s="26" t="s">
        <v>686</v>
      </c>
      <c r="B554" s="27" t="s">
        <v>687</v>
      </c>
      <c r="C554" s="35"/>
      <c r="D554" s="28"/>
      <c r="E554" s="28">
        <v>2024</v>
      </c>
      <c r="F554" s="29">
        <v>251177.60000000001</v>
      </c>
      <c r="G554" s="32"/>
    </row>
    <row r="555" spans="1:7" x14ac:dyDescent="0.25">
      <c r="A555" s="12" t="s">
        <v>688</v>
      </c>
      <c r="B555" s="2" t="s">
        <v>690</v>
      </c>
      <c r="C555" s="3" t="s">
        <v>689</v>
      </c>
      <c r="D555" s="4"/>
      <c r="E555" s="4">
        <v>2024</v>
      </c>
      <c r="F555" s="9">
        <v>204970.4</v>
      </c>
      <c r="G555" s="15"/>
    </row>
    <row r="556" spans="1:7" x14ac:dyDescent="0.25">
      <c r="A556" s="26" t="s">
        <v>652</v>
      </c>
      <c r="B556" s="27" t="s">
        <v>691</v>
      </c>
      <c r="C556" s="35">
        <v>5124400085</v>
      </c>
      <c r="D556" s="28"/>
      <c r="E556" s="28">
        <v>2024</v>
      </c>
      <c r="F556" s="29">
        <v>186606</v>
      </c>
      <c r="G556" s="32"/>
    </row>
    <row r="557" spans="1:7" x14ac:dyDescent="0.25">
      <c r="A557" s="12" t="s">
        <v>692</v>
      </c>
      <c r="B557" s="2" t="s">
        <v>693</v>
      </c>
      <c r="C557" s="3"/>
      <c r="D557" s="4"/>
      <c r="E557" s="4">
        <v>2024</v>
      </c>
      <c r="F557" s="9">
        <v>126773.36</v>
      </c>
      <c r="G557" s="15"/>
    </row>
    <row r="558" spans="1:7" x14ac:dyDescent="0.25">
      <c r="A558" s="26" t="s">
        <v>694</v>
      </c>
      <c r="B558" s="27" t="s">
        <v>531</v>
      </c>
      <c r="C558" s="35">
        <v>240103</v>
      </c>
      <c r="D558" s="28"/>
      <c r="E558" s="28">
        <v>2024</v>
      </c>
      <c r="F558" s="29">
        <v>119386.37</v>
      </c>
      <c r="G558" s="32"/>
    </row>
    <row r="559" spans="1:7" x14ac:dyDescent="0.25">
      <c r="A559" s="12" t="s">
        <v>695</v>
      </c>
      <c r="B559" s="2" t="s">
        <v>696</v>
      </c>
      <c r="C559" s="3" t="s">
        <v>697</v>
      </c>
      <c r="D559" s="4"/>
      <c r="E559" s="4">
        <v>2024</v>
      </c>
      <c r="F559" s="9">
        <v>109912.12</v>
      </c>
      <c r="G559" s="15"/>
    </row>
    <row r="560" spans="1:7" x14ac:dyDescent="0.25">
      <c r="A560" s="26" t="s">
        <v>698</v>
      </c>
      <c r="B560" s="27" t="s">
        <v>700</v>
      </c>
      <c r="C560" s="35" t="s">
        <v>699</v>
      </c>
      <c r="D560" s="28"/>
      <c r="E560" s="28">
        <v>2024</v>
      </c>
      <c r="F560" s="29">
        <v>106513.52</v>
      </c>
      <c r="G560" s="32"/>
    </row>
    <row r="561" spans="1:7" x14ac:dyDescent="0.25">
      <c r="A561" s="12" t="s">
        <v>648</v>
      </c>
      <c r="B561" s="2" t="s">
        <v>701</v>
      </c>
      <c r="C561" s="3" t="s">
        <v>702</v>
      </c>
      <c r="D561" s="4"/>
      <c r="E561" s="4">
        <v>2023</v>
      </c>
      <c r="F561" s="9">
        <v>120047.26</v>
      </c>
      <c r="G561" s="15"/>
    </row>
    <row r="562" spans="1:7" x14ac:dyDescent="0.25">
      <c r="A562" s="26" t="s">
        <v>648</v>
      </c>
      <c r="B562" s="27" t="s">
        <v>701</v>
      </c>
      <c r="C562" s="35" t="s">
        <v>703</v>
      </c>
      <c r="D562" s="28"/>
      <c r="E562" s="28">
        <v>2023</v>
      </c>
      <c r="F562" s="29">
        <v>120047.25</v>
      </c>
      <c r="G562" s="32"/>
    </row>
    <row r="563" spans="1:7" x14ac:dyDescent="0.25">
      <c r="A563" s="12" t="s">
        <v>704</v>
      </c>
      <c r="B563" s="2" t="s">
        <v>706</v>
      </c>
      <c r="C563" s="39" t="s">
        <v>705</v>
      </c>
      <c r="D563" s="4"/>
      <c r="E563" s="4">
        <v>2024</v>
      </c>
      <c r="F563" s="9">
        <v>54488.95</v>
      </c>
      <c r="G563" s="15"/>
    </row>
    <row r="564" spans="1:7" x14ac:dyDescent="0.25">
      <c r="A564" s="26" t="s">
        <v>707</v>
      </c>
      <c r="B564" s="27" t="s">
        <v>708</v>
      </c>
      <c r="C564" s="35">
        <v>20230574</v>
      </c>
      <c r="D564" s="28"/>
      <c r="E564" s="28">
        <v>2024</v>
      </c>
      <c r="F564" s="29">
        <v>53188.12</v>
      </c>
      <c r="G564" s="32"/>
    </row>
    <row r="565" spans="1:7" x14ac:dyDescent="0.25">
      <c r="A565" s="12" t="s">
        <v>707</v>
      </c>
      <c r="B565" s="2" t="s">
        <v>708</v>
      </c>
      <c r="C565" s="39" t="s">
        <v>709</v>
      </c>
      <c r="D565" s="4"/>
      <c r="E565" s="4">
        <v>2024</v>
      </c>
      <c r="F565" s="9">
        <v>53188.12</v>
      </c>
      <c r="G565" s="15"/>
    </row>
    <row r="566" spans="1:7" x14ac:dyDescent="0.25">
      <c r="A566" s="26" t="s">
        <v>707</v>
      </c>
      <c r="B566" s="27" t="s">
        <v>708</v>
      </c>
      <c r="C566" s="35">
        <v>20240578</v>
      </c>
      <c r="D566" s="28"/>
      <c r="E566" s="28">
        <v>2024</v>
      </c>
      <c r="F566" s="29">
        <v>53188.12</v>
      </c>
      <c r="G566" s="32"/>
    </row>
    <row r="567" spans="1:7" x14ac:dyDescent="0.25">
      <c r="A567" s="12" t="s">
        <v>707</v>
      </c>
      <c r="B567" s="2" t="s">
        <v>710</v>
      </c>
      <c r="C567" s="39" t="s">
        <v>711</v>
      </c>
      <c r="D567" s="4"/>
      <c r="E567" s="4">
        <v>2024</v>
      </c>
      <c r="F567" s="9">
        <v>53188.12</v>
      </c>
      <c r="G567" s="15"/>
    </row>
    <row r="568" spans="1:7" x14ac:dyDescent="0.25">
      <c r="A568" s="26" t="s">
        <v>707</v>
      </c>
      <c r="B568" s="27" t="s">
        <v>710</v>
      </c>
      <c r="C568" s="35">
        <v>20240581</v>
      </c>
      <c r="D568" s="28"/>
      <c r="E568" s="28">
        <v>2024</v>
      </c>
      <c r="F568" s="29">
        <v>53188.11</v>
      </c>
      <c r="G568" s="32"/>
    </row>
    <row r="569" spans="1:7" x14ac:dyDescent="0.25">
      <c r="A569" s="12" t="s">
        <v>712</v>
      </c>
      <c r="B569" s="2" t="s">
        <v>713</v>
      </c>
      <c r="C569" s="39" t="s">
        <v>714</v>
      </c>
      <c r="D569" s="4"/>
      <c r="E569" s="4">
        <v>2024</v>
      </c>
      <c r="F569" s="9">
        <v>49272.34</v>
      </c>
      <c r="G569" s="15"/>
    </row>
    <row r="570" spans="1:7" x14ac:dyDescent="0.25">
      <c r="A570" s="26" t="s">
        <v>715</v>
      </c>
      <c r="B570" s="27" t="s">
        <v>716</v>
      </c>
      <c r="C570" s="35">
        <v>20240603</v>
      </c>
      <c r="D570" s="28"/>
      <c r="E570" s="28">
        <v>2024</v>
      </c>
      <c r="F570" s="29">
        <v>39436.660000000003</v>
      </c>
      <c r="G570" s="32"/>
    </row>
    <row r="571" spans="1:7" x14ac:dyDescent="0.25">
      <c r="A571" s="12" t="s">
        <v>715</v>
      </c>
      <c r="B571" s="2" t="s">
        <v>716</v>
      </c>
      <c r="C571" s="39" t="s">
        <v>717</v>
      </c>
      <c r="D571" s="4"/>
      <c r="E571" s="4">
        <v>2024</v>
      </c>
      <c r="F571" s="9">
        <v>24839.24</v>
      </c>
      <c r="G571" s="15"/>
    </row>
    <row r="572" spans="1:7" ht="15.75" x14ac:dyDescent="0.25">
      <c r="E572" s="37" t="s">
        <v>417</v>
      </c>
      <c r="F572" s="38">
        <f>SUM(F3:F571)</f>
        <v>233216233.9200004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Header>&amp;C7721015193 dodatek 3 Příloha č. 1 vlastní zařízení (elektronika)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Company>MMN v jilemnici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Ing. Imrich Kohút</cp:lastModifiedBy>
  <cp:lastPrinted>2019-12-06T07:57:41Z</cp:lastPrinted>
  <dcterms:created xsi:type="dcterms:W3CDTF">2015-12-14T08:12:22Z</dcterms:created>
  <dcterms:modified xsi:type="dcterms:W3CDTF">2025-06-30T09:27:21Z</dcterms:modified>
</cp:coreProperties>
</file>